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59" activeTab="0"/>
  </bookViews>
  <sheets>
    <sheet name="Акт" sheetId="1" r:id="rId1"/>
    <sheet name="Лист1" sheetId="2" r:id="rId2"/>
  </sheets>
  <definedNames>
    <definedName name="_xlnm._FilterDatabase" localSheetId="0" hidden="1">'Акт'!$A$2:$C$4</definedName>
  </definedNames>
  <calcPr fullCalcOnLoad="1"/>
</workbook>
</file>

<file path=xl/sharedStrings.xml><?xml version="1.0" encoding="utf-8"?>
<sst xmlns="http://schemas.openxmlformats.org/spreadsheetml/2006/main" count="429" uniqueCount="226">
  <si>
    <t>Наименование работ</t>
  </si>
  <si>
    <t>Ед. изм.</t>
  </si>
  <si>
    <t>м.кв.</t>
  </si>
  <si>
    <t>Демонтаж перегородок из ГКЛ</t>
  </si>
  <si>
    <t>Демонтаж перегородок в 1/2 кирпича</t>
  </si>
  <si>
    <t>Демонтаж перегородок в 1 кирпич</t>
  </si>
  <si>
    <t>Демонтаж перегородок из силикатного блока</t>
  </si>
  <si>
    <t>Демонтаж конструкций из бетона (толщиной до 200 мм)</t>
  </si>
  <si>
    <t>Демонтаж напольного плинтуса из бетона</t>
  </si>
  <si>
    <t>Сверление отверстий в бетонных стенах</t>
  </si>
  <si>
    <t>шт.</t>
  </si>
  <si>
    <t>Демонтаж краски / шпатлевки / побелки со стен</t>
  </si>
  <si>
    <t>Демонтаж обоев</t>
  </si>
  <si>
    <t>Демонтаж штукатурки</t>
  </si>
  <si>
    <t>Демонтаж керамической плитки</t>
  </si>
  <si>
    <t>Демонтаж цементной стяжки (до 40 мм)</t>
  </si>
  <si>
    <t>Демонтаж цементной стяжки (до 60 мм)</t>
  </si>
  <si>
    <t>Демонтаж паркетного пола</t>
  </si>
  <si>
    <t>Демонтаж плинтуса (дерево/пластик)</t>
  </si>
  <si>
    <t>м.пог.</t>
  </si>
  <si>
    <t>Демонтаж линолеума, ковролина</t>
  </si>
  <si>
    <t>Демонтаж обоев с потолка</t>
  </si>
  <si>
    <t>Демонтаж побелки с потолка</t>
  </si>
  <si>
    <t>Демонтаж подвесного потолка</t>
  </si>
  <si>
    <t>Демонтаж радиаторов отопления</t>
  </si>
  <si>
    <t>Демонтаж ванны</t>
  </si>
  <si>
    <t>демонтаж душевой кабины</t>
  </si>
  <si>
    <t>Демонтаж унитаза</t>
  </si>
  <si>
    <t>Демонтаж смесителя</t>
  </si>
  <si>
    <t>Демонтаж умывальника</t>
  </si>
  <si>
    <t>Демонтаж полотенцесушителя</t>
  </si>
  <si>
    <t>Демонтаж труб отоплен, водоснабжения</t>
  </si>
  <si>
    <t>Демонтаж светильников</t>
  </si>
  <si>
    <t>Демонтаж оконных блоков</t>
  </si>
  <si>
    <t>Демонтаж дверных блоков</t>
  </si>
  <si>
    <t>Вынос и вывоз строительного мусора</t>
  </si>
  <si>
    <t>догов.</t>
  </si>
  <si>
    <t>Кирпичная кладка в 1/2 кирпича с армированием</t>
  </si>
  <si>
    <t>Кирпичная кладка в 1 кирпич с армированием</t>
  </si>
  <si>
    <t>м.куб.</t>
  </si>
  <si>
    <t>Кладка силикатного блока</t>
  </si>
  <si>
    <t>Возведение перегородки из силикатного блока</t>
  </si>
  <si>
    <t>Кладка из стеклоблоков</t>
  </si>
  <si>
    <t>Заделка швов</t>
  </si>
  <si>
    <t>Укладка утеплителя (пенопласт, минвата)</t>
  </si>
  <si>
    <t>Монтаж фасадной сетки + оштукатуривание</t>
  </si>
  <si>
    <t>Нанесение декоративной штукатурки (короед)</t>
  </si>
  <si>
    <t>Нанесение декоративной штукатурки (шуба)</t>
  </si>
  <si>
    <t>Выбор грунта вручную при объеме свыше 4 м.куб</t>
  </si>
  <si>
    <t>Наполнение грунта вручную</t>
  </si>
  <si>
    <t>Монтаж сантехнической точки</t>
  </si>
  <si>
    <t>Монтаж полотенцесушителя</t>
  </si>
  <si>
    <t>Штрабление каналов (бетон)</t>
  </si>
  <si>
    <t>Штрабление каналов (кирпич, силикат)</t>
  </si>
  <si>
    <t>Установка шарового крана</t>
  </si>
  <si>
    <t>Установка радиатора отопления</t>
  </si>
  <si>
    <t>Установка ванны</t>
  </si>
  <si>
    <t>Установка душевой кабины</t>
  </si>
  <si>
    <t>Установка душевой кабины с гидромассажем</t>
  </si>
  <si>
    <t>Установка унитаза</t>
  </si>
  <si>
    <t>Установка инсталляции</t>
  </si>
  <si>
    <t>Установка раковины</t>
  </si>
  <si>
    <t>Установка раковины с мебелью</t>
  </si>
  <si>
    <t>Установка водонагревателя</t>
  </si>
  <si>
    <t>Установка смесителя</t>
  </si>
  <si>
    <t>Установка стиральной машины</t>
  </si>
  <si>
    <t>Установка посудомоечной машины</t>
  </si>
  <si>
    <t>Установка системы фильтрации воды</t>
  </si>
  <si>
    <t>Монтаж теплых водяных полов</t>
  </si>
  <si>
    <t>Пробивка штраб под электропроводку (кирпич \ силикат)</t>
  </si>
  <si>
    <t>Пробивка штраб под электропроводку (бетон)</t>
  </si>
  <si>
    <t>Пробивка штраб под электропроводку широких (ш.&gt;4 см.)</t>
  </si>
  <si>
    <t>Пробивка углублений под подрозетники (кирпич \ силикат)</t>
  </si>
  <si>
    <t>Пробивка углублений под подрозетники (бетон)</t>
  </si>
  <si>
    <t>Установка подрозетников в бетон, кирпич, силикат</t>
  </si>
  <si>
    <t>Монтаж распределительных коробок с распайкой</t>
  </si>
  <si>
    <t>Монтаж светильников, вентиляторов</t>
  </si>
  <si>
    <t>Укладка питающих проводов</t>
  </si>
  <si>
    <t>Укладка TV, Ph , UTP, D проводов (от щита)</t>
  </si>
  <si>
    <t>Укладка силового кабеля в гофрорукаве</t>
  </si>
  <si>
    <t>Укладка силового кабеля вметало рукаве (по дереву)</t>
  </si>
  <si>
    <t>Пробивка проемов для TV, Ph , UTP щита</t>
  </si>
  <si>
    <t>Пробивка проемов для распределительного электрощита</t>
  </si>
  <si>
    <t>Установка TV, Ph , UTP щита</t>
  </si>
  <si>
    <t>Установка распределительного электрощита</t>
  </si>
  <si>
    <t>Установка эл. автоматов 1-фазных</t>
  </si>
  <si>
    <t>Установка эл. автоматов 2-фазных</t>
  </si>
  <si>
    <t>Установка эл. автоматов 3-фазных, УЗО, ДИВ автоматов</t>
  </si>
  <si>
    <t>Установка шин нулевых, заземляющих</t>
  </si>
  <si>
    <t>Монтаж домофона и видеокамеры</t>
  </si>
  <si>
    <t>Расчет эл.сети</t>
  </si>
  <si>
    <t>Установка люстр \ потолочных светильников</t>
  </si>
  <si>
    <t>Установка бра, настенных светильников</t>
  </si>
  <si>
    <t>Установка точечных светильников</t>
  </si>
  <si>
    <t>Установка вентиляторов</t>
  </si>
  <si>
    <t>Установка розеток, TV, Ph , UTP розеток, выключателей</t>
  </si>
  <si>
    <t>Монтаж кабеля подогрева электрического теплого пола</t>
  </si>
  <si>
    <t>Монтаж термостата/регулятора электрического теплого пола</t>
  </si>
  <si>
    <t>Установка звонка, кнопки</t>
  </si>
  <si>
    <t>Установка спллитера TV, свитч/хаб UTP</t>
  </si>
  <si>
    <t>Штукатурка стен (по маякам)</t>
  </si>
  <si>
    <t>Штукатурка потолков (по маякам)</t>
  </si>
  <si>
    <t>Штукатурка стен (частично)</t>
  </si>
  <si>
    <t>Штукатурка потолков (частично)</t>
  </si>
  <si>
    <t>Монтаж металлической сетки под штукатурку</t>
  </si>
  <si>
    <t>Оштукатуривание штраб</t>
  </si>
  <si>
    <t>Шпаклевка стен (1 слой)</t>
  </si>
  <si>
    <t>Шпаклевка потолков (1 слой)</t>
  </si>
  <si>
    <t>Грунтовка стен</t>
  </si>
  <si>
    <t>Грунтовка стен бетоноконтактом</t>
  </si>
  <si>
    <t>Грунтовка потолков</t>
  </si>
  <si>
    <t>Монтаж перфорированного уголка</t>
  </si>
  <si>
    <t>Монтаж арочного уголка</t>
  </si>
  <si>
    <t>Зачистка стен</t>
  </si>
  <si>
    <t>Зачистка потолка</t>
  </si>
  <si>
    <t>Устройство откоса (штук., шпаклевка., покраска)</t>
  </si>
  <si>
    <t>Устройство подвесного потолка из гипсокартона</t>
  </si>
  <si>
    <t>Устройство разноуровнего потолка из ГКЛ с прямолинейными элементами</t>
  </si>
  <si>
    <t>Устройство разноуровнего потолка из ГКЛ сложных геометрических форм с криволинейными элементами</t>
  </si>
  <si>
    <t>Монтаж подвесного потолка "ПВХ"</t>
  </si>
  <si>
    <t>Поклейка потолка стеклохолстом(паутина)</t>
  </si>
  <si>
    <t>Покраска потолка ( 1 слоя )</t>
  </si>
  <si>
    <t>Покраска стен ( 1 слой )</t>
  </si>
  <si>
    <t>Поклейка потолочного плинтуса с отделкой</t>
  </si>
  <si>
    <t>Поклейка обоями</t>
  </si>
  <si>
    <t>Поклейка обоями (с подбором рисунка)</t>
  </si>
  <si>
    <t>Поклейка потолка обоями (под окраску)</t>
  </si>
  <si>
    <t>Поклейка обоями (под окраску)</t>
  </si>
  <si>
    <t>Стяжка полов сомонивелиром</t>
  </si>
  <si>
    <t>Стяжка пола до 30 мм.</t>
  </si>
  <si>
    <t>Стяжка пола до 60 мм.</t>
  </si>
  <si>
    <t>Настил фанеры</t>
  </si>
  <si>
    <t>Настил пола линолеума, ковролина</t>
  </si>
  <si>
    <t>Монтаж ламината</t>
  </si>
  <si>
    <t>Монтаж ламината по диагонали</t>
  </si>
  <si>
    <t>Монтаж напольного плинтуса(пластиковый)</t>
  </si>
  <si>
    <t>Монтаж напольного плинтуса(деревянный)</t>
  </si>
  <si>
    <t>Монтаж соединительной планки (порожек)</t>
  </si>
  <si>
    <t>Облицовка керамической плиткой</t>
  </si>
  <si>
    <t>Облицовка керамической плиткой по диагонали</t>
  </si>
  <si>
    <t>Облицовка керамической плиткой малых размеров</t>
  </si>
  <si>
    <t>Облицовка половой плиткой</t>
  </si>
  <si>
    <t>Облицовка половой плиткой со вставками</t>
  </si>
  <si>
    <t>Облицовка половой плиткой по диагонали</t>
  </si>
  <si>
    <t>Облицовка половой плиткой по диагонали со вставками</t>
  </si>
  <si>
    <t>Облицовка ступеней (стандарт)</t>
  </si>
  <si>
    <t>Монтаж декоративного бордюра (фриз)</t>
  </si>
  <si>
    <t>Монтаж декоративного металлического элемента</t>
  </si>
  <si>
    <t>Подрезка наружного угла 45 градусов</t>
  </si>
  <si>
    <t>Изготовление отверстий в плитке</t>
  </si>
  <si>
    <t>Затирка швов (фуговка)</t>
  </si>
  <si>
    <t>Затирка швов (разного цвета)</t>
  </si>
  <si>
    <t>Облицовка керамогранитом</t>
  </si>
  <si>
    <t>Облицовка клинкером</t>
  </si>
  <si>
    <t>Облицовка искусственным камнем</t>
  </si>
  <si>
    <t>Облицовка натуральным камнем</t>
  </si>
  <si>
    <t>Облицовка керамической мозаикой</t>
  </si>
  <si>
    <t>Облицовка стеклянной мозаикой</t>
  </si>
  <si>
    <t>Изготовление и монтаж керамического плинтуса</t>
  </si>
  <si>
    <t>Демонтаж шифера</t>
  </si>
  <si>
    <t>Демонтаж обрешетки</t>
  </si>
  <si>
    <t>Демонтаж стропильной системы</t>
  </si>
  <si>
    <t>Демонтаж утепления крыши</t>
  </si>
  <si>
    <t>Выравнивание стропильной системы</t>
  </si>
  <si>
    <t>Монтаж стропило</t>
  </si>
  <si>
    <t>Монтаж обрешетки + пленка + контор рейка</t>
  </si>
  <si>
    <t>Монтаж "OSB" листа</t>
  </si>
  <si>
    <t>Монтаж металлочерепицы</t>
  </si>
  <si>
    <t>Монтаж метробонда</t>
  </si>
  <si>
    <t>Монтаж модульной черепицы</t>
  </si>
  <si>
    <t>Монтаж битумной черепицы</t>
  </si>
  <si>
    <t>Монтаж Глиняной черепицы</t>
  </si>
  <si>
    <t>Монтаж утепления</t>
  </si>
  <si>
    <t>Монтаж утепления изнутри</t>
  </si>
  <si>
    <t>Монтаж обрешетки под утепление разряженная</t>
  </si>
  <si>
    <t>Монтаж обрешетки под утепление сплошная</t>
  </si>
  <si>
    <t>Монтаж водосточного желоба</t>
  </si>
  <si>
    <t>Монтаж водосточной трубы</t>
  </si>
  <si>
    <t>Монтаж подшив до 500 мм.</t>
  </si>
  <si>
    <t>Монтаж подшив по диагонали до 500 мм.</t>
  </si>
  <si>
    <t>Монтаж подшив более 500 мм.</t>
  </si>
  <si>
    <t>Монтаж подшив по диагонали более 500 мм.</t>
  </si>
  <si>
    <t>Монтаж вентканала "под ключ"</t>
  </si>
  <si>
    <t>Монтаж вентканала с утеплением "под ключ"</t>
  </si>
  <si>
    <t>Монтаж снег стопорной планки (стандарт)</t>
  </si>
  <si>
    <t>Монтаж мансардного окна (78/118)</t>
  </si>
  <si>
    <t>Монтаж мансардного окна (78/118) в старую</t>
  </si>
  <si>
    <t>Шлифовка деревянных конструкций</t>
  </si>
  <si>
    <t>Покраска деревянных конструкций (1 слой)</t>
  </si>
  <si>
    <t>Нанесение антисептика</t>
  </si>
  <si>
    <t>Устройство Бетонного основания (до 10 см.)</t>
  </si>
  <si>
    <t>Устройство фундаментных монолитных плит, опалубка + арматурный каркас</t>
  </si>
  <si>
    <t>Устройство бетонного монолитного фундамента, установка опалубки (под колонны до 3 м)</t>
  </si>
  <si>
    <t>м.куб</t>
  </si>
  <si>
    <t>Ленточный фундамент из бетонных блоков, приготовление раствора, изготовление и демонтаж деревянной опалубки (для стен подвалов)</t>
  </si>
  <si>
    <t>Устройство мелких железобетонных монолитных подушек и ростверков фундаментов с использованием вязкой арматуры, изготовление и демонтаж деревянной опалубки, приготовление бетона вручную</t>
  </si>
  <si>
    <t>Устройство свайного фундамента 300 мм, установка каркаса из арматуры, подготовка и заливка бетона</t>
  </si>
  <si>
    <t>Бетонные перемычки с установкой опалубки</t>
  </si>
  <si>
    <t>Заделка кирпичом некратных мест</t>
  </si>
  <si>
    <t>Монтаж железобетонных сборных плит перекрытий</t>
  </si>
  <si>
    <t>Кладка армированного цоколя из полнотелого кирпича под штукатурку, приготовление раствора</t>
  </si>
  <si>
    <t>Укладка плит и блоков для ленточного фундамента (вес до 0.5 т)</t>
  </si>
  <si>
    <t>Заливка выравнивающей стяжки для последующего монтажа рулонной гидроизоляции (толщ. до 3 см)</t>
  </si>
  <si>
    <t>Устройство рулонной гидроизоляции стен (1 слой)</t>
  </si>
  <si>
    <t>Устройство рулонной гидроизоляции стен (2 слоя)</t>
  </si>
  <si>
    <t>Устройство вертикальной гидроизоляции фундамента при помощи битума с разогревом</t>
  </si>
  <si>
    <t>Изоляция минераловатными изделиями криволинейных и плоских поверхностей</t>
  </si>
  <si>
    <t>Засыпная гидроизоляция из керамзита</t>
  </si>
  <si>
    <t>Монтаж лестничных ступеней (готовых)</t>
  </si>
  <si>
    <t>Устройство бетонных ступеней (монолитных), установка опалубки, приготовление бетона, армирование</t>
  </si>
  <si>
    <t>Изготовление чаши бассейна бетонированием толщ. 300 мм, монтаж и снятие опалубки, армирование</t>
  </si>
  <si>
    <t>Монтаж дугообразной опалубки</t>
  </si>
  <si>
    <t>Стоимость, BYN</t>
  </si>
  <si>
    <t>Стоимость, дол.США</t>
  </si>
  <si>
    <t>Монтаж шарового смесителя</t>
  </si>
  <si>
    <t>Установка силовой розетки (плита)</t>
  </si>
  <si>
    <t>ПРАЙС
на строительные и отделочные работы в Минске</t>
  </si>
  <si>
    <t>Демонтажные работы</t>
  </si>
  <si>
    <t>Общестроительные работы</t>
  </si>
  <si>
    <t>Сантехнические работы</t>
  </si>
  <si>
    <t>Электромонтажные работы</t>
  </si>
  <si>
    <t>Отделочные работы</t>
  </si>
  <si>
    <t>Облицовочные работы</t>
  </si>
  <si>
    <t>Кровельные работы</t>
  </si>
  <si>
    <t>Бетонные работы</t>
  </si>
  <si>
    <t>Ответственный ремонт квартир - ИП Лешкевич Виталий Николаевич, УНН 290990780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</si>
</sst>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[$-FC19]d\ mmmm\ yyyy\ &quot;г.&quot;"/>
    <numFmt numFmtId="173" formatCode="[$-FC19]dd\ mmmm\ yyyy\ \г\.;@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0.0000000000000000000"/>
    <numFmt numFmtId="184" formatCode="0.00000000000000000000"/>
    <numFmt numFmtId="185" formatCode="0.000000000000000000000"/>
    <numFmt numFmtId="186" formatCode="0.00000000000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0"/>
      <color indexed="8"/>
      <name val="Calibri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4"/>
      <color indexed="8"/>
      <name val="Calibri"/>
      <family val="2"/>
    </font>
    <font>
      <b/>
      <sz val="12"/>
      <color indexed="63"/>
      <name val="Arial"/>
      <family val="2"/>
    </font>
    <font>
      <sz val="8"/>
      <name val="Tahoma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Arial"/>
      <family val="2"/>
    </font>
    <font>
      <sz val="10"/>
      <color theme="1"/>
      <name val="Calibri"/>
      <family val="2"/>
    </font>
    <font>
      <b/>
      <sz val="14"/>
      <color rgb="FF333333"/>
      <name val="Arial"/>
      <family val="2"/>
    </font>
    <font>
      <sz val="14"/>
      <color rgb="FF333333"/>
      <name val="Arial"/>
      <family val="2"/>
    </font>
    <font>
      <sz val="14"/>
      <color theme="1"/>
      <name val="Calibri"/>
      <family val="2"/>
    </font>
    <font>
      <b/>
      <sz val="12"/>
      <color rgb="FF333333"/>
      <name val="Arial"/>
      <family val="2"/>
    </font>
    <font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6" fillId="33" borderId="0" xfId="0" applyFont="1" applyFill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0" fontId="46" fillId="34" borderId="0" xfId="0" applyFont="1" applyFill="1" applyBorder="1" applyAlignment="1">
      <alignment vertical="top" wrapText="1"/>
    </xf>
    <xf numFmtId="0" fontId="46" fillId="34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vertical="top" wrapText="1"/>
    </xf>
    <xf numFmtId="0" fontId="48" fillId="33" borderId="0" xfId="0" applyFont="1" applyFill="1" applyBorder="1" applyAlignment="1">
      <alignment vertical="top" wrapText="1"/>
    </xf>
    <xf numFmtId="0" fontId="49" fillId="33" borderId="0" xfId="0" applyFont="1" applyFill="1" applyBorder="1" applyAlignment="1">
      <alignment vertical="top" wrapText="1"/>
    </xf>
    <xf numFmtId="173" fontId="49" fillId="33" borderId="0" xfId="0" applyNumberFormat="1" applyFont="1" applyFill="1" applyBorder="1" applyAlignment="1">
      <alignment vertical="top" wrapText="1"/>
    </xf>
    <xf numFmtId="0" fontId="50" fillId="0" borderId="0" xfId="0" applyFont="1" applyBorder="1" applyAlignment="1">
      <alignment/>
    </xf>
    <xf numFmtId="1" fontId="46" fillId="33" borderId="0" xfId="0" applyNumberFormat="1" applyFont="1" applyFill="1" applyBorder="1" applyAlignment="1">
      <alignment vertical="top" wrapText="1"/>
    </xf>
    <xf numFmtId="0" fontId="51" fillId="34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 vertical="top" wrapText="1"/>
    </xf>
    <xf numFmtId="0" fontId="52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stroiinfo.by/" TargetMode="External" /><Relationship Id="rId3" Type="http://schemas.openxmlformats.org/officeDocument/2006/relationships/hyperlink" Target="https://stroiinfo.by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instagram.com/vitalileshkevich/" TargetMode="External" /><Relationship Id="rId6" Type="http://schemas.openxmlformats.org/officeDocument/2006/relationships/hyperlink" Target="https://www.instagram.com/vitalileshkevich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200025</xdr:rowOff>
    </xdr:from>
    <xdr:to>
      <xdr:col>0</xdr:col>
      <xdr:colOff>4076700</xdr:colOff>
      <xdr:row>0</xdr:row>
      <xdr:rowOff>857250</xdr:rowOff>
    </xdr:to>
    <xdr:pic>
      <xdr:nvPicPr>
        <xdr:cNvPr id="1" name="Picture 4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39147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1228725</xdr:colOff>
      <xdr:row>0</xdr:row>
      <xdr:rowOff>180975</xdr:rowOff>
    </xdr:from>
    <xdr:to>
      <xdr:col>3</xdr:col>
      <xdr:colOff>1485900</xdr:colOff>
      <xdr:row>0</xdr:row>
      <xdr:rowOff>2162175</xdr:rowOff>
    </xdr:to>
    <xdr:pic>
      <xdr:nvPicPr>
        <xdr:cNvPr id="2" name="Picture 5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39200" y="180975"/>
          <a:ext cx="2095500" cy="1981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zoomScale="75" zoomScaleNormal="75" zoomScalePageLayoutView="0" workbookViewId="0" topLeftCell="A1">
      <selection activeCell="A8" sqref="A8"/>
    </sheetView>
  </sheetViews>
  <sheetFormatPr defaultColWidth="19.00390625" defaultRowHeight="19.5" customHeight="1"/>
  <cols>
    <col min="1" max="1" width="88.57421875" style="2" customWidth="1"/>
    <col min="2" max="2" width="25.57421875" style="3" customWidth="1"/>
    <col min="3" max="4" width="27.57421875" style="3" customWidth="1"/>
    <col min="5" max="16384" width="19.00390625" style="3" customWidth="1"/>
  </cols>
  <sheetData>
    <row r="1" spans="1:4" ht="207.75" customHeight="1">
      <c r="A1" s="15" t="s">
        <v>225</v>
      </c>
      <c r="B1" s="15"/>
      <c r="C1" s="15"/>
      <c r="D1" s="15"/>
    </row>
    <row r="2" spans="1:4" ht="32.25" customHeight="1">
      <c r="A2" s="4"/>
      <c r="B2" s="4"/>
      <c r="C2" s="4"/>
      <c r="D2" s="4"/>
    </row>
    <row r="3" spans="1:12" s="11" customFormat="1" ht="50.25" customHeight="1">
      <c r="A3" s="8" t="s">
        <v>216</v>
      </c>
      <c r="B3" s="9"/>
      <c r="C3" s="10">
        <v>44081</v>
      </c>
      <c r="D3" s="10"/>
      <c r="L3" s="11">
        <v>2.64</v>
      </c>
    </row>
    <row r="4" spans="1:4" ht="19.5" customHeight="1">
      <c r="A4" s="7" t="s">
        <v>0</v>
      </c>
      <c r="B4" s="7" t="s">
        <v>1</v>
      </c>
      <c r="C4" s="7" t="s">
        <v>212</v>
      </c>
      <c r="D4" s="7" t="s">
        <v>213</v>
      </c>
    </row>
    <row r="5" spans="1:3" ht="19.5" customHeight="1">
      <c r="A5" s="13" t="s">
        <v>217</v>
      </c>
      <c r="B5" s="13"/>
      <c r="C5" s="13"/>
    </row>
    <row r="6" spans="1:4" ht="19.5" customHeight="1">
      <c r="A6" s="1" t="s">
        <v>3</v>
      </c>
      <c r="B6" s="1" t="s">
        <v>2</v>
      </c>
      <c r="C6" s="12">
        <f>D6*$L$3</f>
        <v>10.56</v>
      </c>
      <c r="D6" s="1">
        <v>4</v>
      </c>
    </row>
    <row r="7" spans="1:4" ht="19.5" customHeight="1">
      <c r="A7" s="4" t="s">
        <v>4</v>
      </c>
      <c r="B7" s="4" t="s">
        <v>2</v>
      </c>
      <c r="C7" s="12">
        <f aca="true" t="shared" si="0" ref="C7:C35">D7*$L$3</f>
        <v>13.200000000000001</v>
      </c>
      <c r="D7" s="4">
        <v>5</v>
      </c>
    </row>
    <row r="8" spans="1:4" ht="19.5" customHeight="1">
      <c r="A8" s="1" t="s">
        <v>5</v>
      </c>
      <c r="B8" s="1" t="s">
        <v>2</v>
      </c>
      <c r="C8" s="12">
        <f t="shared" si="0"/>
        <v>15.84</v>
      </c>
      <c r="D8" s="1">
        <v>6</v>
      </c>
    </row>
    <row r="9" spans="1:4" ht="19.5" customHeight="1">
      <c r="A9" s="4" t="s">
        <v>6</v>
      </c>
      <c r="B9" s="4" t="s">
        <v>2</v>
      </c>
      <c r="C9" s="12">
        <f t="shared" si="0"/>
        <v>7.92</v>
      </c>
      <c r="D9" s="4">
        <v>3</v>
      </c>
    </row>
    <row r="10" spans="1:4" ht="19.5" customHeight="1">
      <c r="A10" s="1" t="s">
        <v>7</v>
      </c>
      <c r="B10" s="1" t="s">
        <v>2</v>
      </c>
      <c r="C10" s="12">
        <f t="shared" si="0"/>
        <v>105.60000000000001</v>
      </c>
      <c r="D10" s="1">
        <v>40</v>
      </c>
    </row>
    <row r="11" spans="1:4" ht="19.5" customHeight="1">
      <c r="A11" s="4" t="s">
        <v>8</v>
      </c>
      <c r="B11" s="4" t="s">
        <v>2</v>
      </c>
      <c r="C11" s="12">
        <f t="shared" si="0"/>
        <v>13.200000000000001</v>
      </c>
      <c r="D11" s="4">
        <v>5</v>
      </c>
    </row>
    <row r="12" spans="1:4" ht="19.5" customHeight="1">
      <c r="A12" s="4" t="s">
        <v>9</v>
      </c>
      <c r="B12" s="4" t="s">
        <v>10</v>
      </c>
      <c r="C12" s="12">
        <f t="shared" si="0"/>
        <v>7.92</v>
      </c>
      <c r="D12" s="4">
        <v>3</v>
      </c>
    </row>
    <row r="13" spans="1:4" ht="19.5" customHeight="1">
      <c r="A13" s="1" t="s">
        <v>11</v>
      </c>
      <c r="B13" s="1" t="s">
        <v>2</v>
      </c>
      <c r="C13" s="12">
        <f t="shared" si="0"/>
        <v>13.200000000000001</v>
      </c>
      <c r="D13" s="1">
        <v>5</v>
      </c>
    </row>
    <row r="14" spans="1:4" ht="19.5" customHeight="1">
      <c r="A14" s="4" t="s">
        <v>12</v>
      </c>
      <c r="B14" s="4" t="s">
        <v>2</v>
      </c>
      <c r="C14" s="12">
        <f t="shared" si="0"/>
        <v>2.64</v>
      </c>
      <c r="D14" s="4">
        <v>1</v>
      </c>
    </row>
    <row r="15" spans="1:4" ht="19.5" customHeight="1">
      <c r="A15" s="1" t="s">
        <v>13</v>
      </c>
      <c r="B15" s="1" t="s">
        <v>2</v>
      </c>
      <c r="C15" s="12">
        <f t="shared" si="0"/>
        <v>13.200000000000001</v>
      </c>
      <c r="D15" s="1">
        <v>5</v>
      </c>
    </row>
    <row r="16" spans="1:4" ht="19.5" customHeight="1">
      <c r="A16" s="4" t="s">
        <v>14</v>
      </c>
      <c r="B16" s="4" t="s">
        <v>2</v>
      </c>
      <c r="C16" s="12">
        <f t="shared" si="0"/>
        <v>10.56</v>
      </c>
      <c r="D16" s="4">
        <v>4</v>
      </c>
    </row>
    <row r="17" spans="1:4" ht="19.5" customHeight="1">
      <c r="A17" s="1" t="s">
        <v>15</v>
      </c>
      <c r="B17" s="1" t="s">
        <v>2</v>
      </c>
      <c r="C17" s="12">
        <f t="shared" si="0"/>
        <v>10.56</v>
      </c>
      <c r="D17" s="1">
        <v>4</v>
      </c>
    </row>
    <row r="18" spans="1:4" ht="19.5" customHeight="1">
      <c r="A18" s="4" t="s">
        <v>16</v>
      </c>
      <c r="B18" s="4" t="s">
        <v>2</v>
      </c>
      <c r="C18" s="12">
        <f t="shared" si="0"/>
        <v>13.200000000000001</v>
      </c>
      <c r="D18" s="4">
        <v>5</v>
      </c>
    </row>
    <row r="19" spans="1:4" ht="19.5" customHeight="1">
      <c r="A19" s="1" t="s">
        <v>17</v>
      </c>
      <c r="B19" s="1" t="s">
        <v>2</v>
      </c>
      <c r="C19" s="12">
        <f t="shared" si="0"/>
        <v>5.28</v>
      </c>
      <c r="D19" s="1">
        <v>2</v>
      </c>
    </row>
    <row r="20" spans="1:4" ht="19.5" customHeight="1">
      <c r="A20" s="4" t="s">
        <v>18</v>
      </c>
      <c r="B20" s="4" t="s">
        <v>19</v>
      </c>
      <c r="C20" s="12">
        <f t="shared" si="0"/>
        <v>1.32</v>
      </c>
      <c r="D20" s="4">
        <v>0.5</v>
      </c>
    </row>
    <row r="21" spans="1:4" ht="19.5" customHeight="1">
      <c r="A21" s="4" t="s">
        <v>20</v>
      </c>
      <c r="B21" s="4" t="s">
        <v>2</v>
      </c>
      <c r="C21" s="12">
        <f t="shared" si="0"/>
        <v>5.28</v>
      </c>
      <c r="D21" s="4">
        <v>2</v>
      </c>
    </row>
    <row r="22" spans="1:4" ht="19.5" customHeight="1">
      <c r="A22" s="1" t="s">
        <v>21</v>
      </c>
      <c r="B22" s="1" t="s">
        <v>2</v>
      </c>
      <c r="C22" s="12">
        <f t="shared" si="0"/>
        <v>2.64</v>
      </c>
      <c r="D22" s="1">
        <v>1</v>
      </c>
    </row>
    <row r="23" spans="1:4" ht="19.5" customHeight="1">
      <c r="A23" s="4" t="s">
        <v>22</v>
      </c>
      <c r="B23" s="4" t="s">
        <v>2</v>
      </c>
      <c r="C23" s="12">
        <f t="shared" si="0"/>
        <v>10.56</v>
      </c>
      <c r="D23" s="4">
        <v>4</v>
      </c>
    </row>
    <row r="24" spans="1:4" ht="19.5" customHeight="1">
      <c r="A24" s="1" t="s">
        <v>23</v>
      </c>
      <c r="B24" s="1" t="s">
        <v>2</v>
      </c>
      <c r="C24" s="12">
        <f t="shared" si="0"/>
        <v>7.92</v>
      </c>
      <c r="D24" s="1">
        <v>3</v>
      </c>
    </row>
    <row r="25" spans="1:4" ht="19.5" customHeight="1">
      <c r="A25" s="4" t="s">
        <v>24</v>
      </c>
      <c r="B25" s="4" t="s">
        <v>10</v>
      </c>
      <c r="C25" s="12">
        <f t="shared" si="0"/>
        <v>13.200000000000001</v>
      </c>
      <c r="D25" s="4">
        <v>5</v>
      </c>
    </row>
    <row r="26" spans="1:4" ht="19.5" customHeight="1">
      <c r="A26" s="1" t="s">
        <v>25</v>
      </c>
      <c r="B26" s="1" t="s">
        <v>10</v>
      </c>
      <c r="C26" s="12">
        <f t="shared" si="0"/>
        <v>26.400000000000002</v>
      </c>
      <c r="D26" s="1">
        <v>10</v>
      </c>
    </row>
    <row r="27" spans="1:4" ht="19.5" customHeight="1">
      <c r="A27" s="4" t="s">
        <v>26</v>
      </c>
      <c r="B27" s="4" t="s">
        <v>10</v>
      </c>
      <c r="C27" s="12">
        <f t="shared" si="0"/>
        <v>26.400000000000002</v>
      </c>
      <c r="D27" s="4">
        <v>10</v>
      </c>
    </row>
    <row r="28" spans="1:4" ht="19.5" customHeight="1">
      <c r="A28" s="1" t="s">
        <v>27</v>
      </c>
      <c r="B28" s="1" t="s">
        <v>10</v>
      </c>
      <c r="C28" s="12">
        <f t="shared" si="0"/>
        <v>26.400000000000002</v>
      </c>
      <c r="D28" s="1">
        <v>10</v>
      </c>
    </row>
    <row r="29" spans="1:4" ht="19.5" customHeight="1">
      <c r="A29" s="4" t="s">
        <v>28</v>
      </c>
      <c r="B29" s="4" t="s">
        <v>10</v>
      </c>
      <c r="C29" s="12">
        <f t="shared" si="0"/>
        <v>13.200000000000001</v>
      </c>
      <c r="D29" s="4">
        <v>5</v>
      </c>
    </row>
    <row r="30" spans="1:4" ht="19.5" customHeight="1">
      <c r="A30" s="1" t="s">
        <v>29</v>
      </c>
      <c r="B30" s="1" t="s">
        <v>10</v>
      </c>
      <c r="C30" s="12">
        <f t="shared" si="0"/>
        <v>26.400000000000002</v>
      </c>
      <c r="D30" s="1">
        <v>10</v>
      </c>
    </row>
    <row r="31" spans="1:4" ht="19.5" customHeight="1">
      <c r="A31" s="4" t="s">
        <v>30</v>
      </c>
      <c r="B31" s="4" t="s">
        <v>10</v>
      </c>
      <c r="C31" s="12">
        <f t="shared" si="0"/>
        <v>13.200000000000001</v>
      </c>
      <c r="D31" s="4">
        <v>5</v>
      </c>
    </row>
    <row r="32" spans="1:4" ht="19.5" customHeight="1">
      <c r="A32" s="1" t="s">
        <v>31</v>
      </c>
      <c r="B32" s="1" t="s">
        <v>19</v>
      </c>
      <c r="C32" s="12">
        <f t="shared" si="0"/>
        <v>2.64</v>
      </c>
      <c r="D32" s="1">
        <v>1</v>
      </c>
    </row>
    <row r="33" spans="1:4" ht="19.5" customHeight="1">
      <c r="A33" s="4" t="s">
        <v>32</v>
      </c>
      <c r="B33" s="4" t="s">
        <v>10</v>
      </c>
      <c r="C33" s="12">
        <f t="shared" si="0"/>
        <v>5.28</v>
      </c>
      <c r="D33" s="4">
        <v>2</v>
      </c>
    </row>
    <row r="34" spans="1:4" ht="19.5" customHeight="1">
      <c r="A34" s="1" t="s">
        <v>33</v>
      </c>
      <c r="B34" s="1" t="s">
        <v>10</v>
      </c>
      <c r="C34" s="12">
        <f t="shared" si="0"/>
        <v>26.400000000000002</v>
      </c>
      <c r="D34" s="1">
        <v>10</v>
      </c>
    </row>
    <row r="35" spans="1:4" ht="19.5" customHeight="1">
      <c r="A35" s="4" t="s">
        <v>34</v>
      </c>
      <c r="B35" s="4" t="s">
        <v>10</v>
      </c>
      <c r="C35" s="12">
        <f t="shared" si="0"/>
        <v>31.68</v>
      </c>
      <c r="D35" s="4">
        <v>12</v>
      </c>
    </row>
    <row r="36" spans="1:4" ht="19.5" customHeight="1">
      <c r="A36" s="1" t="s">
        <v>35</v>
      </c>
      <c r="B36" s="1" t="s">
        <v>10</v>
      </c>
      <c r="C36" s="1" t="s">
        <v>36</v>
      </c>
      <c r="D36" s="1"/>
    </row>
    <row r="37" spans="1:3" ht="19.5" customHeight="1">
      <c r="A37" s="13" t="s">
        <v>218</v>
      </c>
      <c r="B37" s="13"/>
      <c r="C37" s="13"/>
    </row>
    <row r="38" spans="1:4" ht="19.5" customHeight="1">
      <c r="A38" s="1" t="s">
        <v>37</v>
      </c>
      <c r="B38" s="1" t="s">
        <v>2</v>
      </c>
      <c r="C38" s="12">
        <f aca="true" t="shared" si="1" ref="C38:C101">D38*$L$3</f>
        <v>39.6</v>
      </c>
      <c r="D38" s="1">
        <v>15</v>
      </c>
    </row>
    <row r="39" spans="1:4" ht="19.5" customHeight="1">
      <c r="A39" s="4" t="s">
        <v>38</v>
      </c>
      <c r="B39" s="4" t="s">
        <v>2</v>
      </c>
      <c r="C39" s="12">
        <f t="shared" si="1"/>
        <v>52.800000000000004</v>
      </c>
      <c r="D39" s="4">
        <v>20</v>
      </c>
    </row>
    <row r="40" spans="1:4" ht="19.5" customHeight="1">
      <c r="A40" s="1" t="s">
        <v>38</v>
      </c>
      <c r="B40" s="1" t="s">
        <v>39</v>
      </c>
      <c r="C40" s="12">
        <f t="shared" si="1"/>
        <v>105.60000000000001</v>
      </c>
      <c r="D40" s="1">
        <v>40</v>
      </c>
    </row>
    <row r="41" spans="1:4" ht="19.5" customHeight="1">
      <c r="A41" s="4" t="s">
        <v>40</v>
      </c>
      <c r="B41" s="4" t="s">
        <v>39</v>
      </c>
      <c r="C41" s="12">
        <f t="shared" si="1"/>
        <v>39.6</v>
      </c>
      <c r="D41" s="4">
        <v>15</v>
      </c>
    </row>
    <row r="42" spans="1:4" ht="19.5" customHeight="1">
      <c r="A42" s="1" t="s">
        <v>41</v>
      </c>
      <c r="B42" s="1" t="s">
        <v>2</v>
      </c>
      <c r="C42" s="12">
        <f t="shared" si="1"/>
        <v>26.400000000000002</v>
      </c>
      <c r="D42" s="1">
        <v>10</v>
      </c>
    </row>
    <row r="43" spans="1:4" ht="19.5" customHeight="1">
      <c r="A43" s="4" t="s">
        <v>42</v>
      </c>
      <c r="B43" s="4" t="s">
        <v>2</v>
      </c>
      <c r="C43" s="12">
        <f t="shared" si="1"/>
        <v>79.2</v>
      </c>
      <c r="D43" s="4">
        <v>30</v>
      </c>
    </row>
    <row r="44" spans="1:4" ht="19.5" customHeight="1">
      <c r="A44" s="1" t="s">
        <v>43</v>
      </c>
      <c r="B44" s="1" t="s">
        <v>19</v>
      </c>
      <c r="C44" s="12">
        <f t="shared" si="1"/>
        <v>5.28</v>
      </c>
      <c r="D44" s="1">
        <v>2</v>
      </c>
    </row>
    <row r="45" spans="1:4" ht="19.5" customHeight="1">
      <c r="A45" s="4" t="s">
        <v>44</v>
      </c>
      <c r="B45" s="4" t="s">
        <v>2</v>
      </c>
      <c r="C45" s="12">
        <f t="shared" si="1"/>
        <v>7.92</v>
      </c>
      <c r="D45" s="4">
        <v>3</v>
      </c>
    </row>
    <row r="46" spans="1:4" ht="19.5" customHeight="1">
      <c r="A46" s="1" t="s">
        <v>45</v>
      </c>
      <c r="B46" s="1" t="s">
        <v>2</v>
      </c>
      <c r="C46" s="12">
        <f t="shared" si="1"/>
        <v>7.92</v>
      </c>
      <c r="D46" s="1">
        <v>3</v>
      </c>
    </row>
    <row r="47" spans="1:4" ht="19.5" customHeight="1">
      <c r="A47" s="4" t="s">
        <v>46</v>
      </c>
      <c r="B47" s="4" t="s">
        <v>2</v>
      </c>
      <c r="C47" s="12">
        <f t="shared" si="1"/>
        <v>13.200000000000001</v>
      </c>
      <c r="D47" s="4">
        <v>5</v>
      </c>
    </row>
    <row r="48" spans="1:4" ht="19.5" customHeight="1">
      <c r="A48" s="1" t="s">
        <v>47</v>
      </c>
      <c r="B48" s="1" t="s">
        <v>2</v>
      </c>
      <c r="C48" s="12">
        <f t="shared" si="1"/>
        <v>10.56</v>
      </c>
      <c r="D48" s="1">
        <v>4</v>
      </c>
    </row>
    <row r="49" spans="1:4" ht="19.5" customHeight="1">
      <c r="A49" s="4" t="s">
        <v>48</v>
      </c>
      <c r="B49" s="4" t="s">
        <v>39</v>
      </c>
      <c r="C49" s="12">
        <f t="shared" si="1"/>
        <v>26.400000000000002</v>
      </c>
      <c r="D49" s="4">
        <v>10</v>
      </c>
    </row>
    <row r="50" spans="1:4" ht="19.5" customHeight="1">
      <c r="A50" s="1" t="s">
        <v>49</v>
      </c>
      <c r="B50" s="1" t="s">
        <v>39</v>
      </c>
      <c r="C50" s="12">
        <f t="shared" si="1"/>
        <v>18.48</v>
      </c>
      <c r="D50" s="1">
        <v>7</v>
      </c>
    </row>
    <row r="51" spans="1:3" ht="19.5" customHeight="1">
      <c r="A51" s="13" t="s">
        <v>219</v>
      </c>
      <c r="B51" s="13"/>
      <c r="C51" s="13"/>
    </row>
    <row r="52" spans="1:4" ht="19.5" customHeight="1">
      <c r="A52" s="1" t="s">
        <v>50</v>
      </c>
      <c r="B52" s="1" t="s">
        <v>10</v>
      </c>
      <c r="C52" s="12">
        <f t="shared" si="1"/>
        <v>105.60000000000001</v>
      </c>
      <c r="D52" s="1">
        <v>40</v>
      </c>
    </row>
    <row r="53" spans="1:4" ht="19.5" customHeight="1">
      <c r="A53" s="4" t="s">
        <v>51</v>
      </c>
      <c r="B53" s="4" t="s">
        <v>10</v>
      </c>
      <c r="C53" s="12">
        <f t="shared" si="1"/>
        <v>118.80000000000001</v>
      </c>
      <c r="D53" s="4">
        <v>45</v>
      </c>
    </row>
    <row r="54" spans="1:4" ht="19.5" customHeight="1">
      <c r="A54" s="1" t="s">
        <v>214</v>
      </c>
      <c r="B54" s="1" t="s">
        <v>10</v>
      </c>
      <c r="C54" s="12">
        <f t="shared" si="1"/>
        <v>79.2</v>
      </c>
      <c r="D54" s="1">
        <v>30</v>
      </c>
    </row>
    <row r="55" spans="1:4" ht="19.5" customHeight="1">
      <c r="A55" s="4" t="s">
        <v>52</v>
      </c>
      <c r="B55" s="4" t="s">
        <v>19</v>
      </c>
      <c r="C55" s="12">
        <f t="shared" si="1"/>
        <v>34.32</v>
      </c>
      <c r="D55" s="4">
        <v>13</v>
      </c>
    </row>
    <row r="56" spans="1:4" ht="19.5" customHeight="1">
      <c r="A56" s="1" t="s">
        <v>53</v>
      </c>
      <c r="B56" s="1" t="s">
        <v>19</v>
      </c>
      <c r="C56" s="12">
        <f t="shared" si="1"/>
        <v>26.400000000000002</v>
      </c>
      <c r="D56" s="1">
        <v>10</v>
      </c>
    </row>
    <row r="57" spans="1:4" ht="19.5" customHeight="1">
      <c r="A57" s="4" t="s">
        <v>54</v>
      </c>
      <c r="B57" s="4" t="s">
        <v>10</v>
      </c>
      <c r="C57" s="12">
        <f t="shared" si="1"/>
        <v>34.32</v>
      </c>
      <c r="D57" s="4">
        <v>13</v>
      </c>
    </row>
    <row r="58" spans="1:4" ht="19.5" customHeight="1">
      <c r="A58" s="1" t="s">
        <v>55</v>
      </c>
      <c r="B58" s="1" t="s">
        <v>10</v>
      </c>
      <c r="C58" s="12">
        <f t="shared" si="1"/>
        <v>79.2</v>
      </c>
      <c r="D58" s="1">
        <v>30</v>
      </c>
    </row>
    <row r="59" spans="1:4" ht="19.5" customHeight="1">
      <c r="A59" s="4" t="s">
        <v>56</v>
      </c>
      <c r="B59" s="4" t="s">
        <v>10</v>
      </c>
      <c r="C59" s="12">
        <f t="shared" si="1"/>
        <v>105.60000000000001</v>
      </c>
      <c r="D59" s="4">
        <v>40</v>
      </c>
    </row>
    <row r="60" spans="1:4" ht="19.5" customHeight="1">
      <c r="A60" s="1" t="s">
        <v>57</v>
      </c>
      <c r="B60" s="1" t="s">
        <v>10</v>
      </c>
      <c r="C60" s="12">
        <f t="shared" si="1"/>
        <v>105.60000000000001</v>
      </c>
      <c r="D60" s="1">
        <v>40</v>
      </c>
    </row>
    <row r="61" spans="1:4" ht="19.5" customHeight="1">
      <c r="A61" s="4" t="s">
        <v>58</v>
      </c>
      <c r="B61" s="4" t="s">
        <v>10</v>
      </c>
      <c r="C61" s="12">
        <f t="shared" si="1"/>
        <v>158.4</v>
      </c>
      <c r="D61" s="4">
        <v>60</v>
      </c>
    </row>
    <row r="62" spans="1:4" ht="19.5" customHeight="1">
      <c r="A62" s="1" t="s">
        <v>59</v>
      </c>
      <c r="B62" s="1" t="s">
        <v>10</v>
      </c>
      <c r="C62" s="12">
        <f t="shared" si="1"/>
        <v>39.6</v>
      </c>
      <c r="D62" s="1">
        <v>15</v>
      </c>
    </row>
    <row r="63" spans="1:4" ht="19.5" customHeight="1">
      <c r="A63" s="4" t="s">
        <v>60</v>
      </c>
      <c r="B63" s="4" t="s">
        <v>10</v>
      </c>
      <c r="C63" s="12">
        <f t="shared" si="1"/>
        <v>118.80000000000001</v>
      </c>
      <c r="D63" s="4">
        <v>45</v>
      </c>
    </row>
    <row r="64" spans="1:4" ht="19.5" customHeight="1">
      <c r="A64" s="1" t="s">
        <v>61</v>
      </c>
      <c r="B64" s="1" t="s">
        <v>10</v>
      </c>
      <c r="C64" s="12">
        <f t="shared" si="1"/>
        <v>52.800000000000004</v>
      </c>
      <c r="D64" s="1">
        <v>20</v>
      </c>
    </row>
    <row r="65" spans="1:4" ht="19.5" customHeight="1">
      <c r="A65" s="4" t="s">
        <v>62</v>
      </c>
      <c r="B65" s="4" t="s">
        <v>10</v>
      </c>
      <c r="C65" s="12">
        <f t="shared" si="1"/>
        <v>66</v>
      </c>
      <c r="D65" s="4">
        <v>25</v>
      </c>
    </row>
    <row r="66" spans="1:4" ht="19.5" customHeight="1">
      <c r="A66" s="1" t="s">
        <v>63</v>
      </c>
      <c r="B66" s="1" t="s">
        <v>10</v>
      </c>
      <c r="C66" s="12">
        <f t="shared" si="1"/>
        <v>92.4</v>
      </c>
      <c r="D66" s="1">
        <v>35</v>
      </c>
    </row>
    <row r="67" spans="1:4" ht="19.5" customHeight="1">
      <c r="A67" s="4" t="s">
        <v>64</v>
      </c>
      <c r="B67" s="4" t="s">
        <v>10</v>
      </c>
      <c r="C67" s="12">
        <f t="shared" si="1"/>
        <v>31.68</v>
      </c>
      <c r="D67" s="4">
        <v>12</v>
      </c>
    </row>
    <row r="68" spans="1:4" ht="19.5" customHeight="1">
      <c r="A68" s="1" t="s">
        <v>65</v>
      </c>
      <c r="B68" s="1" t="s">
        <v>10</v>
      </c>
      <c r="C68" s="12">
        <f t="shared" si="1"/>
        <v>31.68</v>
      </c>
      <c r="D68" s="1">
        <v>12</v>
      </c>
    </row>
    <row r="69" spans="1:4" ht="19.5" customHeight="1">
      <c r="A69" s="4" t="s">
        <v>66</v>
      </c>
      <c r="B69" s="4" t="s">
        <v>10</v>
      </c>
      <c r="C69" s="12">
        <f t="shared" si="1"/>
        <v>52.800000000000004</v>
      </c>
      <c r="D69" s="4">
        <v>20</v>
      </c>
    </row>
    <row r="70" spans="1:4" ht="19.5" customHeight="1">
      <c r="A70" s="1" t="s">
        <v>67</v>
      </c>
      <c r="B70" s="1" t="s">
        <v>10</v>
      </c>
      <c r="C70" s="12">
        <f t="shared" si="1"/>
        <v>66</v>
      </c>
      <c r="D70" s="1">
        <v>25</v>
      </c>
    </row>
    <row r="71" spans="1:4" ht="19.5" customHeight="1">
      <c r="A71" s="4" t="s">
        <v>68</v>
      </c>
      <c r="B71" s="4" t="s">
        <v>2</v>
      </c>
      <c r="C71" s="12">
        <f t="shared" si="1"/>
        <v>31.68</v>
      </c>
      <c r="D71" s="4">
        <v>12</v>
      </c>
    </row>
    <row r="72" spans="1:3" ht="19.5" customHeight="1">
      <c r="A72" s="14" t="s">
        <v>220</v>
      </c>
      <c r="B72" s="14"/>
      <c r="C72" s="14"/>
    </row>
    <row r="73" spans="1:4" ht="19.5" customHeight="1">
      <c r="A73" s="4" t="s">
        <v>69</v>
      </c>
      <c r="B73" s="4" t="s">
        <v>19</v>
      </c>
      <c r="C73" s="12">
        <f t="shared" si="1"/>
        <v>10.56</v>
      </c>
      <c r="D73" s="4">
        <v>4</v>
      </c>
    </row>
    <row r="74" spans="1:4" ht="19.5" customHeight="1">
      <c r="A74" s="1" t="s">
        <v>70</v>
      </c>
      <c r="B74" s="4" t="s">
        <v>19</v>
      </c>
      <c r="C74" s="12">
        <f t="shared" si="1"/>
        <v>13.200000000000001</v>
      </c>
      <c r="D74" s="1">
        <v>5</v>
      </c>
    </row>
    <row r="75" spans="1:4" ht="19.5" customHeight="1">
      <c r="A75" s="4" t="s">
        <v>71</v>
      </c>
      <c r="B75" s="4" t="s">
        <v>19</v>
      </c>
      <c r="C75" s="12">
        <f t="shared" si="1"/>
        <v>26.400000000000002</v>
      </c>
      <c r="D75" s="4">
        <v>10</v>
      </c>
    </row>
    <row r="76" spans="1:4" ht="19.5" customHeight="1">
      <c r="A76" s="1" t="s">
        <v>72</v>
      </c>
      <c r="B76" s="1" t="s">
        <v>10</v>
      </c>
      <c r="C76" s="12">
        <f t="shared" si="1"/>
        <v>7.92</v>
      </c>
      <c r="D76" s="1">
        <v>3</v>
      </c>
    </row>
    <row r="77" spans="1:4" ht="19.5" customHeight="1">
      <c r="A77" s="4" t="s">
        <v>73</v>
      </c>
      <c r="B77" s="4" t="s">
        <v>10</v>
      </c>
      <c r="C77" s="12">
        <f t="shared" si="1"/>
        <v>13.200000000000001</v>
      </c>
      <c r="D77" s="4">
        <v>5</v>
      </c>
    </row>
    <row r="78" spans="1:4" ht="19.5" customHeight="1">
      <c r="A78" s="1" t="s">
        <v>74</v>
      </c>
      <c r="B78" s="1" t="s">
        <v>10</v>
      </c>
      <c r="C78" s="12">
        <f t="shared" si="1"/>
        <v>5.28</v>
      </c>
      <c r="D78" s="1">
        <v>2</v>
      </c>
    </row>
    <row r="79" spans="1:4" ht="19.5" customHeight="1">
      <c r="A79" s="4" t="s">
        <v>75</v>
      </c>
      <c r="B79" s="4" t="s">
        <v>10</v>
      </c>
      <c r="C79" s="12">
        <f t="shared" si="1"/>
        <v>18.48</v>
      </c>
      <c r="D79" s="4">
        <v>7</v>
      </c>
    </row>
    <row r="80" spans="1:4" ht="19.5" customHeight="1">
      <c r="A80" s="1" t="s">
        <v>76</v>
      </c>
      <c r="B80" s="1" t="s">
        <v>10</v>
      </c>
      <c r="C80" s="12">
        <f t="shared" si="1"/>
        <v>7.92</v>
      </c>
      <c r="D80" s="1">
        <v>3</v>
      </c>
    </row>
    <row r="81" spans="1:4" ht="19.5" customHeight="1">
      <c r="A81" s="4" t="s">
        <v>77</v>
      </c>
      <c r="B81" s="4" t="s">
        <v>19</v>
      </c>
      <c r="C81" s="12">
        <f t="shared" si="1"/>
        <v>1.32</v>
      </c>
      <c r="D81" s="4">
        <v>0.5</v>
      </c>
    </row>
    <row r="82" spans="1:4" ht="19.5" customHeight="1">
      <c r="A82" s="1" t="s">
        <v>78</v>
      </c>
      <c r="B82" s="1" t="s">
        <v>19</v>
      </c>
      <c r="C82" s="12">
        <f t="shared" si="1"/>
        <v>1.32</v>
      </c>
      <c r="D82" s="1">
        <v>0.5</v>
      </c>
    </row>
    <row r="83" spans="1:4" ht="19.5" customHeight="1">
      <c r="A83" s="4" t="s">
        <v>79</v>
      </c>
      <c r="B83" s="4" t="s">
        <v>19</v>
      </c>
      <c r="C83" s="12">
        <f t="shared" si="1"/>
        <v>2.64</v>
      </c>
      <c r="D83" s="4">
        <v>1</v>
      </c>
    </row>
    <row r="84" spans="1:4" ht="19.5" customHeight="1">
      <c r="A84" s="1" t="s">
        <v>80</v>
      </c>
      <c r="B84" s="1" t="s">
        <v>19</v>
      </c>
      <c r="C84" s="12">
        <f t="shared" si="1"/>
        <v>5.28</v>
      </c>
      <c r="D84" s="1">
        <v>2</v>
      </c>
    </row>
    <row r="85" spans="1:4" ht="19.5" customHeight="1">
      <c r="A85" s="4" t="s">
        <v>81</v>
      </c>
      <c r="B85" s="4" t="s">
        <v>10</v>
      </c>
      <c r="C85" s="12">
        <f t="shared" si="1"/>
        <v>52.800000000000004</v>
      </c>
      <c r="D85" s="4">
        <v>20</v>
      </c>
    </row>
    <row r="86" spans="1:4" ht="19.5" customHeight="1">
      <c r="A86" s="1" t="s">
        <v>82</v>
      </c>
      <c r="B86" s="1" t="s">
        <v>10</v>
      </c>
      <c r="C86" s="12">
        <f t="shared" si="1"/>
        <v>52.800000000000004</v>
      </c>
      <c r="D86" s="1">
        <v>20</v>
      </c>
    </row>
    <row r="87" spans="1:4" ht="19.5" customHeight="1">
      <c r="A87" s="4" t="s">
        <v>83</v>
      </c>
      <c r="B87" s="4" t="s">
        <v>10</v>
      </c>
      <c r="C87" s="12">
        <f t="shared" si="1"/>
        <v>26.400000000000002</v>
      </c>
      <c r="D87" s="4">
        <v>10</v>
      </c>
    </row>
    <row r="88" spans="1:4" ht="19.5" customHeight="1">
      <c r="A88" s="1" t="s">
        <v>84</v>
      </c>
      <c r="B88" s="1" t="s">
        <v>10</v>
      </c>
      <c r="C88" s="12">
        <f t="shared" si="1"/>
        <v>26.400000000000002</v>
      </c>
      <c r="D88" s="1">
        <v>10</v>
      </c>
    </row>
    <row r="89" spans="1:4" ht="19.5" customHeight="1">
      <c r="A89" s="4" t="s">
        <v>85</v>
      </c>
      <c r="B89" s="4" t="s">
        <v>10</v>
      </c>
      <c r="C89" s="12">
        <f t="shared" si="1"/>
        <v>7.92</v>
      </c>
      <c r="D89" s="4">
        <v>3</v>
      </c>
    </row>
    <row r="90" spans="1:4" ht="19.5" customHeight="1">
      <c r="A90" s="1" t="s">
        <v>86</v>
      </c>
      <c r="B90" s="1" t="s">
        <v>10</v>
      </c>
      <c r="C90" s="12">
        <f t="shared" si="1"/>
        <v>13.200000000000001</v>
      </c>
      <c r="D90" s="1">
        <v>5</v>
      </c>
    </row>
    <row r="91" spans="1:4" ht="19.5" customHeight="1">
      <c r="A91" s="4" t="s">
        <v>87</v>
      </c>
      <c r="B91" s="4" t="s">
        <v>10</v>
      </c>
      <c r="C91" s="12">
        <f t="shared" si="1"/>
        <v>26.400000000000002</v>
      </c>
      <c r="D91" s="4">
        <v>10</v>
      </c>
    </row>
    <row r="92" spans="1:4" ht="19.5" customHeight="1">
      <c r="A92" s="1" t="s">
        <v>88</v>
      </c>
      <c r="B92" s="1" t="s">
        <v>10</v>
      </c>
      <c r="C92" s="12">
        <f t="shared" si="1"/>
        <v>13.200000000000001</v>
      </c>
      <c r="D92" s="1">
        <v>5</v>
      </c>
    </row>
    <row r="93" spans="1:4" ht="19.5" customHeight="1">
      <c r="A93" s="4" t="s">
        <v>89</v>
      </c>
      <c r="B93" s="4" t="s">
        <v>10</v>
      </c>
      <c r="C93" s="12">
        <f t="shared" si="1"/>
        <v>66</v>
      </c>
      <c r="D93" s="4">
        <v>25</v>
      </c>
    </row>
    <row r="94" spans="1:4" ht="19.5" customHeight="1">
      <c r="A94" s="1" t="s">
        <v>90</v>
      </c>
      <c r="B94" s="1" t="s">
        <v>10</v>
      </c>
      <c r="C94" s="12">
        <f t="shared" si="1"/>
        <v>79.2</v>
      </c>
      <c r="D94" s="1">
        <v>30</v>
      </c>
    </row>
    <row r="95" spans="1:4" ht="19.5" customHeight="1">
      <c r="A95" s="1" t="s">
        <v>91</v>
      </c>
      <c r="B95" s="1" t="s">
        <v>10</v>
      </c>
      <c r="C95" s="12">
        <f t="shared" si="1"/>
        <v>26.400000000000002</v>
      </c>
      <c r="D95" s="1">
        <v>10</v>
      </c>
    </row>
    <row r="96" spans="1:4" ht="19.5" customHeight="1">
      <c r="A96" s="4" t="s">
        <v>92</v>
      </c>
      <c r="B96" s="4" t="s">
        <v>10</v>
      </c>
      <c r="C96" s="12">
        <f t="shared" si="1"/>
        <v>15.84</v>
      </c>
      <c r="D96" s="4">
        <v>6</v>
      </c>
    </row>
    <row r="97" spans="1:4" ht="19.5" customHeight="1">
      <c r="A97" s="4" t="s">
        <v>93</v>
      </c>
      <c r="B97" s="4" t="s">
        <v>10</v>
      </c>
      <c r="C97" s="12">
        <f t="shared" si="1"/>
        <v>7.92</v>
      </c>
      <c r="D97" s="4">
        <v>3</v>
      </c>
    </row>
    <row r="98" spans="1:4" ht="19.5" customHeight="1">
      <c r="A98" s="4" t="s">
        <v>94</v>
      </c>
      <c r="B98" s="4" t="s">
        <v>10</v>
      </c>
      <c r="C98" s="12">
        <f t="shared" si="1"/>
        <v>18.48</v>
      </c>
      <c r="D98" s="4">
        <v>7</v>
      </c>
    </row>
    <row r="99" spans="1:4" ht="19.5" customHeight="1">
      <c r="A99" s="1" t="s">
        <v>215</v>
      </c>
      <c r="B99" s="1" t="s">
        <v>10</v>
      </c>
      <c r="C99" s="12">
        <f t="shared" si="1"/>
        <v>18.48</v>
      </c>
      <c r="D99" s="1">
        <v>7</v>
      </c>
    </row>
    <row r="100" spans="1:4" ht="19.5" customHeight="1">
      <c r="A100" s="4" t="s">
        <v>95</v>
      </c>
      <c r="B100" s="4" t="s">
        <v>10</v>
      </c>
      <c r="C100" s="12">
        <f t="shared" si="1"/>
        <v>5.28</v>
      </c>
      <c r="D100" s="4">
        <v>2</v>
      </c>
    </row>
    <row r="101" spans="1:4" ht="19.5" customHeight="1">
      <c r="A101" s="1" t="s">
        <v>96</v>
      </c>
      <c r="B101" s="1" t="s">
        <v>2</v>
      </c>
      <c r="C101" s="12">
        <f t="shared" si="1"/>
        <v>26.400000000000002</v>
      </c>
      <c r="D101" s="1">
        <v>10</v>
      </c>
    </row>
    <row r="102" spans="1:4" ht="19.5" customHeight="1">
      <c r="A102" s="4" t="s">
        <v>97</v>
      </c>
      <c r="B102" s="4" t="s">
        <v>10</v>
      </c>
      <c r="C102" s="12">
        <f aca="true" t="shared" si="2" ref="C102:C168">D102*$L$3</f>
        <v>26.400000000000002</v>
      </c>
      <c r="D102" s="4">
        <v>10</v>
      </c>
    </row>
    <row r="103" spans="1:4" ht="19.5" customHeight="1">
      <c r="A103" s="1" t="s">
        <v>98</v>
      </c>
      <c r="B103" s="1" t="s">
        <v>10</v>
      </c>
      <c r="C103" s="12">
        <f t="shared" si="2"/>
        <v>13.200000000000001</v>
      </c>
      <c r="D103" s="1">
        <v>5</v>
      </c>
    </row>
    <row r="104" spans="1:4" ht="19.5" customHeight="1">
      <c r="A104" s="4" t="s">
        <v>99</v>
      </c>
      <c r="B104" s="4" t="s">
        <v>10</v>
      </c>
      <c r="C104" s="12">
        <f t="shared" si="2"/>
        <v>13.200000000000001</v>
      </c>
      <c r="D104" s="4">
        <v>5</v>
      </c>
    </row>
    <row r="105" spans="1:3" ht="19.5" customHeight="1">
      <c r="A105" s="13" t="s">
        <v>221</v>
      </c>
      <c r="B105" s="13"/>
      <c r="C105" s="13"/>
    </row>
    <row r="106" spans="1:4" ht="19.5" customHeight="1">
      <c r="A106" s="1" t="s">
        <v>100</v>
      </c>
      <c r="B106" s="1" t="s">
        <v>2</v>
      </c>
      <c r="C106" s="12">
        <f t="shared" si="2"/>
        <v>26.400000000000002</v>
      </c>
      <c r="D106" s="1">
        <v>10</v>
      </c>
    </row>
    <row r="107" spans="1:4" ht="19.5" customHeight="1">
      <c r="A107" s="4" t="s">
        <v>101</v>
      </c>
      <c r="B107" s="4" t="s">
        <v>2</v>
      </c>
      <c r="C107" s="12">
        <f t="shared" si="2"/>
        <v>39.6</v>
      </c>
      <c r="D107" s="4">
        <v>15</v>
      </c>
    </row>
    <row r="108" spans="1:4" ht="19.5" customHeight="1">
      <c r="A108" s="1" t="s">
        <v>102</v>
      </c>
      <c r="B108" s="1" t="s">
        <v>2</v>
      </c>
      <c r="C108" s="12">
        <f t="shared" si="2"/>
        <v>15.84</v>
      </c>
      <c r="D108" s="1">
        <v>6</v>
      </c>
    </row>
    <row r="109" spans="1:4" ht="19.5" customHeight="1">
      <c r="A109" s="4" t="s">
        <v>103</v>
      </c>
      <c r="B109" s="4" t="s">
        <v>2</v>
      </c>
      <c r="C109" s="12">
        <f t="shared" si="2"/>
        <v>26.400000000000002</v>
      </c>
      <c r="D109" s="4">
        <v>10</v>
      </c>
    </row>
    <row r="110" spans="1:4" ht="19.5" customHeight="1">
      <c r="A110" s="1" t="s">
        <v>104</v>
      </c>
      <c r="B110" s="1" t="s">
        <v>2</v>
      </c>
      <c r="C110" s="12">
        <f t="shared" si="2"/>
        <v>5.28</v>
      </c>
      <c r="D110" s="1">
        <v>2</v>
      </c>
    </row>
    <row r="111" spans="1:4" ht="19.5" customHeight="1">
      <c r="A111" s="4" t="s">
        <v>105</v>
      </c>
      <c r="B111" s="4" t="s">
        <v>19</v>
      </c>
      <c r="C111" s="12">
        <f t="shared" si="2"/>
        <v>5.28</v>
      </c>
      <c r="D111" s="4">
        <v>2</v>
      </c>
    </row>
    <row r="112" spans="1:4" ht="19.5" customHeight="1">
      <c r="A112" s="1" t="s">
        <v>106</v>
      </c>
      <c r="B112" s="1" t="s">
        <v>2</v>
      </c>
      <c r="C112" s="12">
        <f t="shared" si="2"/>
        <v>5.28</v>
      </c>
      <c r="D112" s="1">
        <v>2</v>
      </c>
    </row>
    <row r="113" spans="1:4" ht="19.5" customHeight="1">
      <c r="A113" s="4" t="s">
        <v>107</v>
      </c>
      <c r="B113" s="4" t="s">
        <v>2</v>
      </c>
      <c r="C113" s="12">
        <f t="shared" si="2"/>
        <v>6.6000000000000005</v>
      </c>
      <c r="D113" s="4">
        <v>2.5</v>
      </c>
    </row>
    <row r="114" spans="1:4" ht="19.5" customHeight="1">
      <c r="A114" s="1" t="s">
        <v>108</v>
      </c>
      <c r="B114" s="1" t="s">
        <v>2</v>
      </c>
      <c r="C114" s="12">
        <f t="shared" si="2"/>
        <v>1.32</v>
      </c>
      <c r="D114" s="1">
        <v>0.5</v>
      </c>
    </row>
    <row r="115" spans="1:4" ht="19.5" customHeight="1">
      <c r="A115" s="4" t="s">
        <v>109</v>
      </c>
      <c r="B115" s="4" t="s">
        <v>2</v>
      </c>
      <c r="C115" s="12">
        <f t="shared" si="2"/>
        <v>5.28</v>
      </c>
      <c r="D115" s="4">
        <v>2</v>
      </c>
    </row>
    <row r="116" spans="1:4" ht="19.5" customHeight="1">
      <c r="A116" s="1" t="s">
        <v>110</v>
      </c>
      <c r="B116" s="1" t="s">
        <v>2</v>
      </c>
      <c r="C116" s="12">
        <f t="shared" si="2"/>
        <v>2.64</v>
      </c>
      <c r="D116" s="1">
        <v>1</v>
      </c>
    </row>
    <row r="117" spans="1:4" ht="19.5" customHeight="1">
      <c r="A117" s="4" t="s">
        <v>111</v>
      </c>
      <c r="B117" s="4" t="s">
        <v>19</v>
      </c>
      <c r="C117" s="12">
        <f t="shared" si="2"/>
        <v>5.28</v>
      </c>
      <c r="D117" s="4">
        <v>2</v>
      </c>
    </row>
    <row r="118" spans="1:4" ht="19.5" customHeight="1">
      <c r="A118" s="1" t="s">
        <v>112</v>
      </c>
      <c r="B118" s="1" t="s">
        <v>19</v>
      </c>
      <c r="C118" s="12">
        <f t="shared" si="2"/>
        <v>7.92</v>
      </c>
      <c r="D118" s="1">
        <v>3</v>
      </c>
    </row>
    <row r="119" spans="1:4" ht="19.5" customHeight="1">
      <c r="A119" s="4" t="s">
        <v>113</v>
      </c>
      <c r="B119" s="4" t="s">
        <v>2</v>
      </c>
      <c r="C119" s="12">
        <f t="shared" si="2"/>
        <v>5.28</v>
      </c>
      <c r="D119" s="4">
        <v>2</v>
      </c>
    </row>
    <row r="120" spans="1:4" ht="19.5" customHeight="1">
      <c r="A120" s="1" t="s">
        <v>114</v>
      </c>
      <c r="B120" s="1" t="s">
        <v>2</v>
      </c>
      <c r="C120" s="12">
        <f t="shared" si="2"/>
        <v>7.92</v>
      </c>
      <c r="D120" s="1">
        <v>3</v>
      </c>
    </row>
    <row r="121" spans="1:4" ht="19.5" customHeight="1">
      <c r="A121" s="4" t="s">
        <v>115</v>
      </c>
      <c r="B121" s="4" t="s">
        <v>19</v>
      </c>
      <c r="C121" s="12">
        <f t="shared" si="2"/>
        <v>26.400000000000002</v>
      </c>
      <c r="D121" s="4">
        <v>10</v>
      </c>
    </row>
    <row r="122" spans="1:4" ht="19.5" customHeight="1">
      <c r="A122" s="1" t="s">
        <v>116</v>
      </c>
      <c r="B122" s="1" t="s">
        <v>2</v>
      </c>
      <c r="C122" s="12">
        <f t="shared" si="2"/>
        <v>26.400000000000002</v>
      </c>
      <c r="D122" s="1">
        <v>10</v>
      </c>
    </row>
    <row r="123" spans="1:4" ht="19.5" customHeight="1">
      <c r="A123" s="4" t="s">
        <v>117</v>
      </c>
      <c r="B123" s="4" t="s">
        <v>2</v>
      </c>
      <c r="C123" s="12">
        <f t="shared" si="2"/>
        <v>52.800000000000004</v>
      </c>
      <c r="D123" s="4">
        <v>20</v>
      </c>
    </row>
    <row r="124" spans="1:4" ht="19.5" customHeight="1">
      <c r="A124" s="1" t="s">
        <v>118</v>
      </c>
      <c r="B124" s="1" t="s">
        <v>2</v>
      </c>
      <c r="C124" s="12">
        <f t="shared" si="2"/>
        <v>0</v>
      </c>
      <c r="D124" s="1"/>
    </row>
    <row r="125" spans="1:4" ht="19.5" customHeight="1">
      <c r="A125" s="4" t="s">
        <v>119</v>
      </c>
      <c r="B125" s="4" t="s">
        <v>2</v>
      </c>
      <c r="C125" s="12">
        <f t="shared" si="2"/>
        <v>26.400000000000002</v>
      </c>
      <c r="D125" s="4">
        <v>10</v>
      </c>
    </row>
    <row r="126" spans="1:4" ht="19.5" customHeight="1">
      <c r="A126" s="1" t="s">
        <v>120</v>
      </c>
      <c r="B126" s="1" t="s">
        <v>2</v>
      </c>
      <c r="C126" s="12">
        <f t="shared" si="2"/>
        <v>5.28</v>
      </c>
      <c r="D126" s="1">
        <v>2</v>
      </c>
    </row>
    <row r="127" spans="1:4" ht="19.5" customHeight="1">
      <c r="A127" s="4" t="s">
        <v>121</v>
      </c>
      <c r="B127" s="4" t="s">
        <v>2</v>
      </c>
      <c r="C127" s="12">
        <f t="shared" si="2"/>
        <v>6.6000000000000005</v>
      </c>
      <c r="D127" s="4">
        <v>2.5</v>
      </c>
    </row>
    <row r="128" spans="1:4" ht="19.5" customHeight="1">
      <c r="A128" s="1" t="s">
        <v>122</v>
      </c>
      <c r="B128" s="1" t="s">
        <v>2</v>
      </c>
      <c r="C128" s="12">
        <f t="shared" si="2"/>
        <v>3.96</v>
      </c>
      <c r="D128" s="1">
        <v>1.5</v>
      </c>
    </row>
    <row r="129" spans="1:4" ht="19.5" customHeight="1">
      <c r="A129" s="4" t="s">
        <v>123</v>
      </c>
      <c r="B129" s="4" t="s">
        <v>2</v>
      </c>
      <c r="C129" s="12">
        <f t="shared" si="2"/>
        <v>7.92</v>
      </c>
      <c r="D129" s="4">
        <v>3</v>
      </c>
    </row>
    <row r="130" spans="1:4" ht="19.5" customHeight="1">
      <c r="A130" s="1" t="s">
        <v>124</v>
      </c>
      <c r="B130" s="1" t="s">
        <v>2</v>
      </c>
      <c r="C130" s="12">
        <f t="shared" si="2"/>
        <v>10.56</v>
      </c>
      <c r="D130" s="1">
        <v>4</v>
      </c>
    </row>
    <row r="131" spans="1:4" ht="19.5" customHeight="1">
      <c r="A131" s="4" t="s">
        <v>125</v>
      </c>
      <c r="B131" s="4" t="s">
        <v>2</v>
      </c>
      <c r="C131" s="12">
        <f t="shared" si="2"/>
        <v>13.200000000000001</v>
      </c>
      <c r="D131" s="4">
        <v>5</v>
      </c>
    </row>
    <row r="132" spans="1:4" ht="19.5" customHeight="1">
      <c r="A132" s="1" t="s">
        <v>126</v>
      </c>
      <c r="B132" s="1" t="s">
        <v>2</v>
      </c>
      <c r="C132" s="12">
        <f t="shared" si="2"/>
        <v>13.200000000000001</v>
      </c>
      <c r="D132" s="1">
        <v>5</v>
      </c>
    </row>
    <row r="133" spans="1:4" ht="19.5" customHeight="1">
      <c r="A133" s="4" t="s">
        <v>127</v>
      </c>
      <c r="B133" s="4" t="s">
        <v>2</v>
      </c>
      <c r="C133" s="12">
        <f t="shared" si="2"/>
        <v>10.56</v>
      </c>
      <c r="D133" s="4">
        <v>4</v>
      </c>
    </row>
    <row r="134" spans="1:4" ht="19.5" customHeight="1">
      <c r="A134" s="1" t="s">
        <v>128</v>
      </c>
      <c r="B134" s="1" t="s">
        <v>2</v>
      </c>
      <c r="C134" s="12">
        <f t="shared" si="2"/>
        <v>10.56</v>
      </c>
      <c r="D134" s="1">
        <v>4</v>
      </c>
    </row>
    <row r="135" spans="1:4" ht="19.5" customHeight="1">
      <c r="A135" s="4" t="s">
        <v>129</v>
      </c>
      <c r="B135" s="4" t="s">
        <v>2</v>
      </c>
      <c r="C135" s="12">
        <f t="shared" si="2"/>
        <v>15.84</v>
      </c>
      <c r="D135" s="4">
        <v>6</v>
      </c>
    </row>
    <row r="136" spans="1:4" ht="19.5" customHeight="1">
      <c r="A136" s="1" t="s">
        <v>130</v>
      </c>
      <c r="B136" s="1" t="s">
        <v>2</v>
      </c>
      <c r="C136" s="12">
        <f t="shared" si="2"/>
        <v>21.12</v>
      </c>
      <c r="D136" s="1">
        <v>8</v>
      </c>
    </row>
    <row r="137" spans="1:4" ht="19.5" customHeight="1">
      <c r="A137" s="4" t="s">
        <v>131</v>
      </c>
      <c r="B137" s="4" t="s">
        <v>2</v>
      </c>
      <c r="C137" s="12">
        <f t="shared" si="2"/>
        <v>7.92</v>
      </c>
      <c r="D137" s="4">
        <v>3</v>
      </c>
    </row>
    <row r="138" spans="1:4" ht="19.5" customHeight="1">
      <c r="A138" s="1" t="s">
        <v>132</v>
      </c>
      <c r="B138" s="1" t="s">
        <v>2</v>
      </c>
      <c r="C138" s="12">
        <f t="shared" si="2"/>
        <v>7.92</v>
      </c>
      <c r="D138" s="1">
        <v>3</v>
      </c>
    </row>
    <row r="139" spans="1:4" ht="19.5" customHeight="1">
      <c r="A139" s="4" t="s">
        <v>133</v>
      </c>
      <c r="B139" s="4" t="s">
        <v>2</v>
      </c>
      <c r="C139" s="12">
        <f t="shared" si="2"/>
        <v>13.200000000000001</v>
      </c>
      <c r="D139" s="4">
        <v>5</v>
      </c>
    </row>
    <row r="140" spans="1:4" ht="19.5" customHeight="1">
      <c r="A140" s="1" t="s">
        <v>134</v>
      </c>
      <c r="B140" s="1" t="s">
        <v>2</v>
      </c>
      <c r="C140" s="12">
        <f t="shared" si="2"/>
        <v>18.48</v>
      </c>
      <c r="D140" s="1">
        <v>7</v>
      </c>
    </row>
    <row r="141" spans="1:4" ht="19.5" customHeight="1">
      <c r="A141" s="4" t="s">
        <v>135</v>
      </c>
      <c r="B141" s="4" t="s">
        <v>19</v>
      </c>
      <c r="C141" s="12">
        <f t="shared" si="2"/>
        <v>5.28</v>
      </c>
      <c r="D141" s="4">
        <v>2</v>
      </c>
    </row>
    <row r="142" spans="1:4" ht="19.5" customHeight="1">
      <c r="A142" s="1" t="s">
        <v>136</v>
      </c>
      <c r="B142" s="1" t="s">
        <v>19</v>
      </c>
      <c r="C142" s="12">
        <f t="shared" si="2"/>
        <v>13.200000000000001</v>
      </c>
      <c r="D142" s="1">
        <v>5</v>
      </c>
    </row>
    <row r="143" spans="1:4" ht="19.5" customHeight="1">
      <c r="A143" s="4" t="s">
        <v>137</v>
      </c>
      <c r="B143" s="4" t="s">
        <v>10</v>
      </c>
      <c r="C143" s="12">
        <f t="shared" si="2"/>
        <v>13.200000000000001</v>
      </c>
      <c r="D143" s="4">
        <v>5</v>
      </c>
    </row>
    <row r="144" spans="1:3" ht="19.5" customHeight="1">
      <c r="A144" s="14" t="s">
        <v>222</v>
      </c>
      <c r="B144" s="14"/>
      <c r="C144" s="14"/>
    </row>
    <row r="145" spans="1:4" ht="19.5" customHeight="1">
      <c r="A145" s="4" t="s">
        <v>138</v>
      </c>
      <c r="B145" s="4" t="s">
        <v>2</v>
      </c>
      <c r="C145" s="12">
        <f t="shared" si="2"/>
        <v>34.32</v>
      </c>
      <c r="D145" s="4">
        <v>13</v>
      </c>
    </row>
    <row r="146" spans="1:4" ht="19.5" customHeight="1">
      <c r="A146" s="1" t="s">
        <v>139</v>
      </c>
      <c r="B146" s="1" t="s">
        <v>2</v>
      </c>
      <c r="C146" s="12">
        <f t="shared" si="2"/>
        <v>44.88</v>
      </c>
      <c r="D146" s="1">
        <v>17</v>
      </c>
    </row>
    <row r="147" spans="1:4" ht="19.5" customHeight="1">
      <c r="A147" s="4" t="s">
        <v>140</v>
      </c>
      <c r="B147" s="4" t="s">
        <v>2</v>
      </c>
      <c r="C147" s="12">
        <f t="shared" si="2"/>
        <v>39.6</v>
      </c>
      <c r="D147" s="4">
        <v>15</v>
      </c>
    </row>
    <row r="148" spans="1:4" ht="19.5" customHeight="1">
      <c r="A148" s="1" t="s">
        <v>141</v>
      </c>
      <c r="B148" s="1" t="s">
        <v>2</v>
      </c>
      <c r="C148" s="12">
        <f t="shared" si="2"/>
        <v>34.32</v>
      </c>
      <c r="D148" s="1">
        <v>13</v>
      </c>
    </row>
    <row r="149" spans="1:4" ht="19.5" customHeight="1">
      <c r="A149" s="4" t="s">
        <v>142</v>
      </c>
      <c r="B149" s="4" t="s">
        <v>2</v>
      </c>
      <c r="C149" s="12">
        <f t="shared" si="2"/>
        <v>39.6</v>
      </c>
      <c r="D149" s="4">
        <v>15</v>
      </c>
    </row>
    <row r="150" spans="1:4" ht="19.5" customHeight="1">
      <c r="A150" s="1" t="s">
        <v>143</v>
      </c>
      <c r="B150" s="1" t="s">
        <v>2</v>
      </c>
      <c r="C150" s="12">
        <f t="shared" si="2"/>
        <v>39.6</v>
      </c>
      <c r="D150" s="1">
        <v>15</v>
      </c>
    </row>
    <row r="151" spans="1:4" ht="19.5" customHeight="1">
      <c r="A151" s="4" t="s">
        <v>144</v>
      </c>
      <c r="B151" s="4" t="s">
        <v>2</v>
      </c>
      <c r="C151" s="12">
        <f t="shared" si="2"/>
        <v>44.88</v>
      </c>
      <c r="D151" s="4">
        <v>17</v>
      </c>
    </row>
    <row r="152" spans="1:4" ht="19.5" customHeight="1">
      <c r="A152" s="1" t="s">
        <v>145</v>
      </c>
      <c r="B152" s="1" t="s">
        <v>19</v>
      </c>
      <c r="C152" s="12">
        <f t="shared" si="2"/>
        <v>34.32</v>
      </c>
      <c r="D152" s="1">
        <v>13</v>
      </c>
    </row>
    <row r="153" spans="1:4" ht="19.5" customHeight="1">
      <c r="A153" s="4" t="s">
        <v>146</v>
      </c>
      <c r="B153" s="4" t="s">
        <v>19</v>
      </c>
      <c r="C153" s="12">
        <f t="shared" si="2"/>
        <v>10.56</v>
      </c>
      <c r="D153" s="4">
        <v>4</v>
      </c>
    </row>
    <row r="154" spans="1:4" ht="19.5" customHeight="1">
      <c r="A154" s="4" t="s">
        <v>147</v>
      </c>
      <c r="B154" s="4" t="s">
        <v>19</v>
      </c>
      <c r="C154" s="12">
        <f t="shared" si="2"/>
        <v>7.92</v>
      </c>
      <c r="D154" s="4">
        <v>3</v>
      </c>
    </row>
    <row r="155" spans="1:4" ht="19.5" customHeight="1">
      <c r="A155" s="1" t="s">
        <v>148</v>
      </c>
      <c r="B155" s="1" t="s">
        <v>19</v>
      </c>
      <c r="C155" s="12">
        <f t="shared" si="2"/>
        <v>26.400000000000002</v>
      </c>
      <c r="D155" s="1">
        <v>10</v>
      </c>
    </row>
    <row r="156" spans="1:4" ht="19.5" customHeight="1">
      <c r="A156" s="4" t="s">
        <v>149</v>
      </c>
      <c r="B156" s="4" t="s">
        <v>10</v>
      </c>
      <c r="C156" s="12">
        <f t="shared" si="2"/>
        <v>13.200000000000001</v>
      </c>
      <c r="D156" s="4">
        <v>5</v>
      </c>
    </row>
    <row r="157" spans="1:4" ht="19.5" customHeight="1">
      <c r="A157" s="1" t="s">
        <v>150</v>
      </c>
      <c r="B157" s="1" t="s">
        <v>2</v>
      </c>
      <c r="C157" s="12">
        <f t="shared" si="2"/>
        <v>2.64</v>
      </c>
      <c r="D157" s="1">
        <v>1</v>
      </c>
    </row>
    <row r="158" spans="1:4" ht="19.5" customHeight="1">
      <c r="A158" s="4" t="s">
        <v>151</v>
      </c>
      <c r="B158" s="4" t="s">
        <v>2</v>
      </c>
      <c r="C158" s="12">
        <f t="shared" si="2"/>
        <v>5.28</v>
      </c>
      <c r="D158" s="4">
        <v>2</v>
      </c>
    </row>
    <row r="159" spans="1:4" ht="19.5" customHeight="1">
      <c r="A159" s="1" t="s">
        <v>152</v>
      </c>
      <c r="B159" s="1" t="s">
        <v>2</v>
      </c>
      <c r="C159" s="12">
        <f t="shared" si="2"/>
        <v>34.32</v>
      </c>
      <c r="D159" s="1">
        <v>13</v>
      </c>
    </row>
    <row r="160" spans="1:4" ht="19.5" customHeight="1">
      <c r="A160" s="4" t="s">
        <v>153</v>
      </c>
      <c r="B160" s="4" t="s">
        <v>2</v>
      </c>
      <c r="C160" s="12">
        <f t="shared" si="2"/>
        <v>39.6</v>
      </c>
      <c r="D160" s="4">
        <v>15</v>
      </c>
    </row>
    <row r="161" spans="1:4" ht="19.5" customHeight="1">
      <c r="A161" s="1" t="s">
        <v>154</v>
      </c>
      <c r="B161" s="1" t="s">
        <v>2</v>
      </c>
      <c r="C161" s="12">
        <f t="shared" si="2"/>
        <v>44.88</v>
      </c>
      <c r="D161" s="1">
        <v>17</v>
      </c>
    </row>
    <row r="162" spans="1:4" ht="19.5" customHeight="1">
      <c r="A162" s="4" t="s">
        <v>155</v>
      </c>
      <c r="B162" s="4" t="s">
        <v>2</v>
      </c>
      <c r="C162" s="12">
        <f t="shared" si="2"/>
        <v>66</v>
      </c>
      <c r="D162" s="4">
        <v>25</v>
      </c>
    </row>
    <row r="163" spans="1:4" ht="19.5" customHeight="1">
      <c r="A163" s="1" t="s">
        <v>156</v>
      </c>
      <c r="B163" s="1" t="s">
        <v>2</v>
      </c>
      <c r="C163" s="12">
        <f t="shared" si="2"/>
        <v>66</v>
      </c>
      <c r="D163" s="1">
        <v>25</v>
      </c>
    </row>
    <row r="164" spans="1:4" ht="19.5" customHeight="1">
      <c r="A164" s="4" t="s">
        <v>157</v>
      </c>
      <c r="B164" s="4" t="s">
        <v>2</v>
      </c>
      <c r="C164" s="12">
        <f t="shared" si="2"/>
        <v>66</v>
      </c>
      <c r="D164" s="4">
        <v>25</v>
      </c>
    </row>
    <row r="165" spans="1:4" ht="19.5" customHeight="1">
      <c r="A165" s="1" t="s">
        <v>158</v>
      </c>
      <c r="B165" s="1" t="s">
        <v>19</v>
      </c>
      <c r="C165" s="12">
        <f t="shared" si="2"/>
        <v>26.400000000000002</v>
      </c>
      <c r="D165" s="1">
        <v>10</v>
      </c>
    </row>
    <row r="166" spans="1:3" ht="19.5" customHeight="1">
      <c r="A166" s="13" t="s">
        <v>223</v>
      </c>
      <c r="B166" s="13"/>
      <c r="C166" s="13"/>
    </row>
    <row r="167" spans="1:4" ht="19.5" customHeight="1">
      <c r="A167" s="1" t="s">
        <v>159</v>
      </c>
      <c r="B167" s="1" t="s">
        <v>2</v>
      </c>
      <c r="C167" s="12">
        <f t="shared" si="2"/>
        <v>7.92</v>
      </c>
      <c r="D167" s="1">
        <v>3</v>
      </c>
    </row>
    <row r="168" spans="1:4" ht="19.5" customHeight="1">
      <c r="A168" s="4" t="s">
        <v>160</v>
      </c>
      <c r="B168" s="4" t="s">
        <v>2</v>
      </c>
      <c r="C168" s="12">
        <f t="shared" si="2"/>
        <v>5.28</v>
      </c>
      <c r="D168" s="4">
        <v>2</v>
      </c>
    </row>
    <row r="169" spans="1:4" ht="19.5" customHeight="1">
      <c r="A169" s="1" t="s">
        <v>161</v>
      </c>
      <c r="B169" s="1" t="s">
        <v>2</v>
      </c>
      <c r="C169" s="12">
        <f aca="true" t="shared" si="3" ref="C169:C219">D169*$L$3</f>
        <v>7.92</v>
      </c>
      <c r="D169" s="1">
        <v>3</v>
      </c>
    </row>
    <row r="170" spans="1:4" ht="19.5" customHeight="1">
      <c r="A170" s="4" t="s">
        <v>162</v>
      </c>
      <c r="B170" s="4" t="s">
        <v>2</v>
      </c>
      <c r="C170" s="12">
        <f t="shared" si="3"/>
        <v>7.92</v>
      </c>
      <c r="D170" s="4">
        <v>3</v>
      </c>
    </row>
    <row r="171" spans="1:4" ht="19.5" customHeight="1">
      <c r="A171" s="1" t="s">
        <v>163</v>
      </c>
      <c r="B171" s="1" t="s">
        <v>2</v>
      </c>
      <c r="C171" s="12">
        <f t="shared" si="3"/>
        <v>10.56</v>
      </c>
      <c r="D171" s="1">
        <v>4</v>
      </c>
    </row>
    <row r="172" spans="1:4" ht="19.5" customHeight="1">
      <c r="A172" s="4" t="s">
        <v>164</v>
      </c>
      <c r="B172" s="4" t="s">
        <v>2</v>
      </c>
      <c r="C172" s="12">
        <f t="shared" si="3"/>
        <v>31.68</v>
      </c>
      <c r="D172" s="4">
        <v>12</v>
      </c>
    </row>
    <row r="173" spans="1:4" ht="19.5" customHeight="1">
      <c r="A173" s="1" t="s">
        <v>165</v>
      </c>
      <c r="B173" s="1" t="s">
        <v>2</v>
      </c>
      <c r="C173" s="12">
        <f t="shared" si="3"/>
        <v>21.12</v>
      </c>
      <c r="D173" s="1">
        <v>8</v>
      </c>
    </row>
    <row r="174" spans="1:4" ht="19.5" customHeight="1">
      <c r="A174" s="4" t="s">
        <v>166</v>
      </c>
      <c r="B174" s="4" t="s">
        <v>2</v>
      </c>
      <c r="C174" s="12">
        <f t="shared" si="3"/>
        <v>5.28</v>
      </c>
      <c r="D174" s="4">
        <v>2</v>
      </c>
    </row>
    <row r="175" spans="1:4" ht="19.5" customHeight="1">
      <c r="A175" s="1" t="s">
        <v>167</v>
      </c>
      <c r="B175" s="1" t="s">
        <v>2</v>
      </c>
      <c r="C175" s="12">
        <f t="shared" si="3"/>
        <v>15.84</v>
      </c>
      <c r="D175" s="1">
        <v>6</v>
      </c>
    </row>
    <row r="176" spans="1:4" ht="19.5" customHeight="1">
      <c r="A176" s="4" t="s">
        <v>168</v>
      </c>
      <c r="B176" s="4" t="s">
        <v>2</v>
      </c>
      <c r="C176" s="12">
        <f t="shared" si="3"/>
        <v>21.12</v>
      </c>
      <c r="D176" s="4">
        <v>8</v>
      </c>
    </row>
    <row r="177" spans="1:4" ht="19.5" customHeight="1">
      <c r="A177" s="1" t="s">
        <v>169</v>
      </c>
      <c r="B177" s="1" t="s">
        <v>2</v>
      </c>
      <c r="C177" s="12">
        <f t="shared" si="3"/>
        <v>18.48</v>
      </c>
      <c r="D177" s="1">
        <v>7</v>
      </c>
    </row>
    <row r="178" spans="1:4" ht="19.5" customHeight="1">
      <c r="A178" s="4" t="s">
        <v>170</v>
      </c>
      <c r="B178" s="4" t="s">
        <v>2</v>
      </c>
      <c r="C178" s="12">
        <f t="shared" si="3"/>
        <v>18.48</v>
      </c>
      <c r="D178" s="4">
        <v>7</v>
      </c>
    </row>
    <row r="179" spans="1:4" ht="19.5" customHeight="1">
      <c r="A179" s="1" t="s">
        <v>171</v>
      </c>
      <c r="B179" s="1" t="s">
        <v>2</v>
      </c>
      <c r="C179" s="12">
        <f t="shared" si="3"/>
        <v>21.12</v>
      </c>
      <c r="D179" s="1">
        <v>8</v>
      </c>
    </row>
    <row r="180" spans="1:4" ht="19.5" customHeight="1">
      <c r="A180" s="4" t="s">
        <v>172</v>
      </c>
      <c r="B180" s="4" t="s">
        <v>2</v>
      </c>
      <c r="C180" s="12">
        <f t="shared" si="3"/>
        <v>18.48</v>
      </c>
      <c r="D180" s="4">
        <v>7</v>
      </c>
    </row>
    <row r="181" spans="1:4" ht="19.5" customHeight="1">
      <c r="A181" s="1" t="s">
        <v>173</v>
      </c>
      <c r="B181" s="1" t="s">
        <v>2</v>
      </c>
      <c r="C181" s="12">
        <f t="shared" si="3"/>
        <v>26.400000000000002</v>
      </c>
      <c r="D181" s="1">
        <v>10</v>
      </c>
    </row>
    <row r="182" spans="1:4" ht="19.5" customHeight="1">
      <c r="A182" s="4" t="s">
        <v>174</v>
      </c>
      <c r="B182" s="4" t="s">
        <v>2</v>
      </c>
      <c r="C182" s="12">
        <f t="shared" si="3"/>
        <v>7.92</v>
      </c>
      <c r="D182" s="4">
        <v>3</v>
      </c>
    </row>
    <row r="183" spans="1:4" ht="19.5" customHeight="1">
      <c r="A183" s="1" t="s">
        <v>175</v>
      </c>
      <c r="B183" s="1" t="s">
        <v>2</v>
      </c>
      <c r="C183" s="12">
        <f t="shared" si="3"/>
        <v>13.200000000000001</v>
      </c>
      <c r="D183" s="1">
        <v>5</v>
      </c>
    </row>
    <row r="184" spans="1:4" ht="19.5" customHeight="1">
      <c r="A184" s="4" t="s">
        <v>176</v>
      </c>
      <c r="B184" s="4" t="s">
        <v>19</v>
      </c>
      <c r="C184" s="12">
        <f t="shared" si="3"/>
        <v>29.040000000000003</v>
      </c>
      <c r="D184" s="4">
        <v>11</v>
      </c>
    </row>
    <row r="185" spans="1:4" ht="19.5" customHeight="1">
      <c r="A185" s="1" t="s">
        <v>177</v>
      </c>
      <c r="B185" s="1" t="s">
        <v>19</v>
      </c>
      <c r="C185" s="12">
        <f t="shared" si="3"/>
        <v>23.76</v>
      </c>
      <c r="D185" s="1">
        <v>9</v>
      </c>
    </row>
    <row r="186" spans="1:4" ht="19.5" customHeight="1">
      <c r="A186" s="4" t="s">
        <v>178</v>
      </c>
      <c r="B186" s="4" t="s">
        <v>19</v>
      </c>
      <c r="C186" s="12">
        <f t="shared" si="3"/>
        <v>31.68</v>
      </c>
      <c r="D186" s="4">
        <v>12</v>
      </c>
    </row>
    <row r="187" spans="1:4" ht="19.5" customHeight="1">
      <c r="A187" s="1" t="s">
        <v>179</v>
      </c>
      <c r="B187" s="1" t="s">
        <v>19</v>
      </c>
      <c r="C187" s="12">
        <f t="shared" si="3"/>
        <v>26.400000000000002</v>
      </c>
      <c r="D187" s="1">
        <v>10</v>
      </c>
    </row>
    <row r="188" spans="1:4" ht="19.5" customHeight="1">
      <c r="A188" s="4" t="s">
        <v>180</v>
      </c>
      <c r="B188" s="4" t="s">
        <v>19</v>
      </c>
      <c r="C188" s="12">
        <f t="shared" si="3"/>
        <v>31.68</v>
      </c>
      <c r="D188" s="4">
        <v>12</v>
      </c>
    </row>
    <row r="189" spans="1:4" ht="19.5" customHeight="1">
      <c r="A189" s="1" t="s">
        <v>181</v>
      </c>
      <c r="B189" s="1" t="s">
        <v>19</v>
      </c>
      <c r="C189" s="12">
        <f t="shared" si="3"/>
        <v>39.6</v>
      </c>
      <c r="D189" s="1">
        <v>15</v>
      </c>
    </row>
    <row r="190" spans="1:4" ht="19.5" customHeight="1">
      <c r="A190" s="4" t="s">
        <v>182</v>
      </c>
      <c r="B190" s="4" t="s">
        <v>19</v>
      </c>
      <c r="C190" s="12">
        <f t="shared" si="3"/>
        <v>211.20000000000002</v>
      </c>
      <c r="D190" s="4">
        <v>80</v>
      </c>
    </row>
    <row r="191" spans="1:4" ht="19.5" customHeight="1">
      <c r="A191" s="1" t="s">
        <v>183</v>
      </c>
      <c r="B191" s="1" t="s">
        <v>19</v>
      </c>
      <c r="C191" s="12">
        <f t="shared" si="3"/>
        <v>264</v>
      </c>
      <c r="D191" s="1">
        <v>100</v>
      </c>
    </row>
    <row r="192" spans="1:4" ht="19.5" customHeight="1">
      <c r="A192" s="4" t="s">
        <v>184</v>
      </c>
      <c r="B192" s="4" t="s">
        <v>19</v>
      </c>
      <c r="C192" s="12">
        <f t="shared" si="3"/>
        <v>5.28</v>
      </c>
      <c r="D192" s="4">
        <v>2</v>
      </c>
    </row>
    <row r="193" spans="1:4" ht="19.5" customHeight="1">
      <c r="A193" s="1" t="s">
        <v>185</v>
      </c>
      <c r="B193" s="1" t="s">
        <v>10</v>
      </c>
      <c r="C193" s="12">
        <f t="shared" si="3"/>
        <v>211.20000000000002</v>
      </c>
      <c r="D193" s="1">
        <v>80</v>
      </c>
    </row>
    <row r="194" spans="1:4" ht="19.5" customHeight="1">
      <c r="A194" s="4" t="s">
        <v>186</v>
      </c>
      <c r="B194" s="4" t="s">
        <v>10</v>
      </c>
      <c r="C194" s="12">
        <f t="shared" si="3"/>
        <v>528</v>
      </c>
      <c r="D194" s="4">
        <v>200</v>
      </c>
    </row>
    <row r="195" spans="1:4" ht="19.5" customHeight="1">
      <c r="A195" s="1" t="s">
        <v>187</v>
      </c>
      <c r="B195" s="1" t="s">
        <v>2</v>
      </c>
      <c r="C195" s="12">
        <f t="shared" si="3"/>
        <v>39.6</v>
      </c>
      <c r="D195" s="1">
        <v>15</v>
      </c>
    </row>
    <row r="196" spans="1:4" ht="19.5" customHeight="1">
      <c r="A196" s="4" t="s">
        <v>188</v>
      </c>
      <c r="B196" s="4" t="s">
        <v>2</v>
      </c>
      <c r="C196" s="12">
        <f t="shared" si="3"/>
        <v>5.28</v>
      </c>
      <c r="D196" s="4">
        <v>2</v>
      </c>
    </row>
    <row r="197" spans="1:4" ht="19.5" customHeight="1">
      <c r="A197" s="1" t="s">
        <v>189</v>
      </c>
      <c r="B197" s="1" t="s">
        <v>39</v>
      </c>
      <c r="C197" s="12">
        <f t="shared" si="3"/>
        <v>52.800000000000004</v>
      </c>
      <c r="D197" s="1">
        <v>20</v>
      </c>
    </row>
    <row r="198" spans="1:3" ht="19.5" customHeight="1">
      <c r="A198" s="13" t="s">
        <v>224</v>
      </c>
      <c r="B198" s="13"/>
      <c r="C198" s="13"/>
    </row>
    <row r="199" spans="1:4" ht="19.5" customHeight="1">
      <c r="A199" s="1" t="s">
        <v>190</v>
      </c>
      <c r="B199" s="1" t="s">
        <v>39</v>
      </c>
      <c r="C199" s="12">
        <f t="shared" si="3"/>
        <v>118.80000000000001</v>
      </c>
      <c r="D199" s="1">
        <v>45</v>
      </c>
    </row>
    <row r="200" spans="1:4" ht="19.5" customHeight="1">
      <c r="A200" s="4" t="s">
        <v>191</v>
      </c>
      <c r="B200" s="4" t="s">
        <v>39</v>
      </c>
      <c r="C200" s="12">
        <f t="shared" si="3"/>
        <v>211.20000000000002</v>
      </c>
      <c r="D200" s="4">
        <v>80</v>
      </c>
    </row>
    <row r="201" spans="1:4" ht="19.5" customHeight="1">
      <c r="A201" s="1" t="s">
        <v>192</v>
      </c>
      <c r="B201" s="1" t="s">
        <v>193</v>
      </c>
      <c r="C201" s="12">
        <f t="shared" si="3"/>
        <v>211.20000000000002</v>
      </c>
      <c r="D201" s="1">
        <v>80</v>
      </c>
    </row>
    <row r="202" spans="1:4" ht="19.5" customHeight="1">
      <c r="A202" s="4" t="s">
        <v>194</v>
      </c>
      <c r="B202" s="4" t="s">
        <v>39</v>
      </c>
      <c r="C202" s="12">
        <f t="shared" si="3"/>
        <v>211.20000000000002</v>
      </c>
      <c r="D202" s="4">
        <v>80</v>
      </c>
    </row>
    <row r="203" spans="1:4" ht="19.5" customHeight="1">
      <c r="A203" s="1" t="s">
        <v>195</v>
      </c>
      <c r="B203" s="1" t="s">
        <v>39</v>
      </c>
      <c r="C203" s="12">
        <f t="shared" si="3"/>
        <v>237.60000000000002</v>
      </c>
      <c r="D203" s="1">
        <v>90</v>
      </c>
    </row>
    <row r="204" spans="1:4" ht="19.5" customHeight="1">
      <c r="A204" s="4" t="s">
        <v>196</v>
      </c>
      <c r="B204" s="4" t="s">
        <v>19</v>
      </c>
      <c r="C204" s="12">
        <f t="shared" si="3"/>
        <v>264</v>
      </c>
      <c r="D204" s="4">
        <v>100</v>
      </c>
    </row>
    <row r="205" spans="1:4" ht="19.5" customHeight="1">
      <c r="A205" s="1" t="s">
        <v>197</v>
      </c>
      <c r="B205" s="1" t="s">
        <v>10</v>
      </c>
      <c r="C205" s="12">
        <f t="shared" si="3"/>
        <v>52.800000000000004</v>
      </c>
      <c r="D205" s="1">
        <v>20</v>
      </c>
    </row>
    <row r="206" spans="1:4" ht="19.5" customHeight="1">
      <c r="A206" s="4" t="s">
        <v>198</v>
      </c>
      <c r="B206" s="4" t="s">
        <v>2</v>
      </c>
      <c r="C206" s="12">
        <f t="shared" si="3"/>
        <v>66</v>
      </c>
      <c r="D206" s="4">
        <v>25</v>
      </c>
    </row>
    <row r="207" spans="1:4" ht="19.5" customHeight="1">
      <c r="A207" s="1" t="s">
        <v>199</v>
      </c>
      <c r="B207" s="1" t="s">
        <v>10</v>
      </c>
      <c r="C207" s="12">
        <f t="shared" si="3"/>
        <v>52.800000000000004</v>
      </c>
      <c r="D207" s="1">
        <v>20</v>
      </c>
    </row>
    <row r="208" spans="1:4" ht="19.5" customHeight="1">
      <c r="A208" s="4" t="s">
        <v>200</v>
      </c>
      <c r="B208" s="4" t="s">
        <v>39</v>
      </c>
      <c r="C208" s="12">
        <f t="shared" si="3"/>
        <v>171.6</v>
      </c>
      <c r="D208" s="4">
        <v>65</v>
      </c>
    </row>
    <row r="209" spans="1:4" ht="19.5" customHeight="1">
      <c r="A209" s="1" t="s">
        <v>201</v>
      </c>
      <c r="B209" s="1" t="s">
        <v>10</v>
      </c>
      <c r="C209" s="12">
        <f t="shared" si="3"/>
        <v>26.400000000000002</v>
      </c>
      <c r="D209" s="1">
        <v>10</v>
      </c>
    </row>
    <row r="210" spans="1:4" ht="19.5" customHeight="1">
      <c r="A210" s="4" t="s">
        <v>202</v>
      </c>
      <c r="B210" s="4" t="s">
        <v>2</v>
      </c>
      <c r="C210" s="12">
        <f t="shared" si="3"/>
        <v>26.400000000000002</v>
      </c>
      <c r="D210" s="4">
        <v>10</v>
      </c>
    </row>
    <row r="211" spans="1:4" ht="19.5" customHeight="1">
      <c r="A211" s="1" t="s">
        <v>203</v>
      </c>
      <c r="B211" s="1" t="s">
        <v>2</v>
      </c>
      <c r="C211" s="12">
        <f t="shared" si="3"/>
        <v>13.200000000000001</v>
      </c>
      <c r="D211" s="1">
        <v>5</v>
      </c>
    </row>
    <row r="212" spans="1:4" ht="19.5" customHeight="1">
      <c r="A212" s="4" t="s">
        <v>204</v>
      </c>
      <c r="B212" s="4" t="s">
        <v>2</v>
      </c>
      <c r="C212" s="12">
        <f t="shared" si="3"/>
        <v>13.200000000000001</v>
      </c>
      <c r="D212" s="4">
        <v>5</v>
      </c>
    </row>
    <row r="213" spans="1:4" ht="19.5" customHeight="1">
      <c r="A213" s="1" t="s">
        <v>205</v>
      </c>
      <c r="B213" s="1" t="s">
        <v>2</v>
      </c>
      <c r="C213" s="12">
        <f t="shared" si="3"/>
        <v>13.200000000000001</v>
      </c>
      <c r="D213" s="1">
        <v>5</v>
      </c>
    </row>
    <row r="214" spans="1:4" ht="19.5" customHeight="1">
      <c r="A214" s="4" t="s">
        <v>206</v>
      </c>
      <c r="B214" s="4" t="s">
        <v>2</v>
      </c>
      <c r="C214" s="12">
        <f t="shared" si="3"/>
        <v>13.200000000000001</v>
      </c>
      <c r="D214" s="4">
        <v>5</v>
      </c>
    </row>
    <row r="215" spans="1:4" ht="19.5" customHeight="1">
      <c r="A215" s="1" t="s">
        <v>207</v>
      </c>
      <c r="B215" s="1" t="s">
        <v>39</v>
      </c>
      <c r="C215" s="12">
        <f t="shared" si="3"/>
        <v>26.400000000000002</v>
      </c>
      <c r="D215" s="1">
        <v>10</v>
      </c>
    </row>
    <row r="216" spans="1:4" ht="19.5" customHeight="1">
      <c r="A216" s="4" t="s">
        <v>208</v>
      </c>
      <c r="B216" s="4" t="s">
        <v>10</v>
      </c>
      <c r="C216" s="12">
        <f t="shared" si="3"/>
        <v>52.800000000000004</v>
      </c>
      <c r="D216" s="5">
        <v>20</v>
      </c>
    </row>
    <row r="217" spans="1:4" ht="19.5" customHeight="1">
      <c r="A217" s="1" t="s">
        <v>209</v>
      </c>
      <c r="B217" s="1" t="s">
        <v>10</v>
      </c>
      <c r="C217" s="12">
        <f t="shared" si="3"/>
        <v>105.60000000000001</v>
      </c>
      <c r="D217" s="1">
        <v>40</v>
      </c>
    </row>
    <row r="218" spans="1:4" ht="19.5" customHeight="1">
      <c r="A218" s="4" t="s">
        <v>210</v>
      </c>
      <c r="B218" s="4" t="s">
        <v>39</v>
      </c>
      <c r="C218" s="12">
        <f t="shared" si="3"/>
        <v>316.8</v>
      </c>
      <c r="D218" s="4">
        <v>120</v>
      </c>
    </row>
    <row r="219" spans="1:4" ht="19.5" customHeight="1">
      <c r="A219" s="1" t="s">
        <v>211</v>
      </c>
      <c r="B219" s="1" t="s">
        <v>2</v>
      </c>
      <c r="C219" s="12">
        <f t="shared" si="3"/>
        <v>26.400000000000002</v>
      </c>
      <c r="D219" s="6">
        <v>10</v>
      </c>
    </row>
  </sheetData>
  <sheetProtection/>
  <autoFilter ref="A2:C4"/>
  <mergeCells count="9">
    <mergeCell ref="A1:D1"/>
    <mergeCell ref="A166:C166"/>
    <mergeCell ref="A198:C198"/>
    <mergeCell ref="A5:C5"/>
    <mergeCell ref="A37:C37"/>
    <mergeCell ref="A51:C51"/>
    <mergeCell ref="A72:C72"/>
    <mergeCell ref="A105:C105"/>
    <mergeCell ref="A144:C144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2020-09-19T19:30:26Z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